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Paper Log" sheetId="2" state="visible" r:id="rId4"/>
    <sheet name="Error Log" sheetId="3" state="visible" r:id="rId5"/>
    <sheet name="Summary" sheetId="4" state="visible" r:id="rId6"/>
    <sheet name="Lists" sheetId="5" state="hidden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<sst xmlns="http://schemas.openxmlformats.org/spreadsheetml/2006/main" count="83" uniqueCount="63">
  <si>
    <t xml:space="preserve">Cogniks — Sample Paper Score Tracker and Error Log</t>
  </si>
  <si>
    <t xml:space="preserve">Companion to: How to Solve CBSE Sample Papers · cogniks.com</t>
  </si>
  <si>
    <t xml:space="preserve">1. Paper Log: one row per paper attempt — subject, paper, round, marks, time taken, and marks lost to each error type.</t>
  </si>
  <si>
    <t xml:space="preserve">2. Error Log: one row per lost mark (or question), with the chapter, error type and the fix. Tick 'Fixed?' when you get it right in Round 3.</t>
  </si>
  <si>
    <t xml:space="preserve">3. Summary shows your latest and best score per subject and which error type costs you most. The chart shows your score trend.</t>
  </si>
  <si>
    <t xml:space="preserve">Colour key: blue text = cells you fill in; black text = formulas (don't overwrite).</t>
  </si>
  <si>
    <t xml:space="preserve">Paper Log</t>
  </si>
  <si>
    <t xml:space="preserve">One row per paper attempt.</t>
  </si>
  <si>
    <t xml:space="preserve">Date</t>
  </si>
  <si>
    <t xml:space="preserve">Subject</t>
  </si>
  <si>
    <t xml:space="preserve">Paper (e.g. SQP 2026-27)</t>
  </si>
  <si>
    <t xml:space="preserve">Round</t>
  </si>
  <si>
    <t xml:space="preserve">Marks scored</t>
  </si>
  <si>
    <t xml:space="preserve">Max marks</t>
  </si>
  <si>
    <t xml:space="preserve">Score %</t>
  </si>
  <si>
    <t xml:space="preserve">Time taken (min)</t>
  </si>
  <si>
    <t xml:space="preserve">Lost: concept</t>
  </si>
  <si>
    <t xml:space="preserve">Lost: careless</t>
  </si>
  <si>
    <t xml:space="preserve">Lost: presentation</t>
  </si>
  <si>
    <t xml:space="preserve">Lost: time</t>
  </si>
  <si>
    <t xml:space="preserve">Total lost</t>
  </si>
  <si>
    <t xml:space="preserve">Check</t>
  </si>
  <si>
    <t xml:space="preserve">(helper)</t>
  </si>
  <si>
    <t xml:space="preserve">Error Log</t>
  </si>
  <si>
    <t xml:space="preserve">One row per lost mark or question.</t>
  </si>
  <si>
    <t xml:space="preserve">Paper / Q no.</t>
  </si>
  <si>
    <t xml:space="preserve">Chapter</t>
  </si>
  <si>
    <t xml:space="preserve">Error type</t>
  </si>
  <si>
    <t xml:space="preserve">Marks lost</t>
  </si>
  <si>
    <t xml:space="preserve">What went wrong</t>
  </si>
  <si>
    <t xml:space="preserve">Fix</t>
  </si>
  <si>
    <t xml:space="preserve">Fixed in Round 3?</t>
  </si>
  <si>
    <t xml:space="preserve">Summary</t>
  </si>
  <si>
    <t xml:space="preserve">Updates automatically.</t>
  </si>
  <si>
    <t xml:space="preserve">Papers attempted</t>
  </si>
  <si>
    <t xml:space="preserve">Average score %</t>
  </si>
  <si>
    <t xml:space="preserve">Best score %</t>
  </si>
  <si>
    <t xml:space="preserve">Latest score %</t>
  </si>
  <si>
    <t xml:space="preserve">Errors logged</t>
  </si>
  <si>
    <t xml:space="preserve">Errors fixed</t>
  </si>
  <si>
    <t xml:space="preserve">Physics</t>
  </si>
  <si>
    <t xml:space="preserve">Chemistry</t>
  </si>
  <si>
    <t xml:space="preserve">Mathematics</t>
  </si>
  <si>
    <t xml:space="preserve">Biology</t>
  </si>
  <si>
    <t xml:space="preserve">English</t>
  </si>
  <si>
    <t xml:space="preserve">Accountancy</t>
  </si>
  <si>
    <t xml:space="preserve">Business Studies</t>
  </si>
  <si>
    <t xml:space="preserve">Economics</t>
  </si>
  <si>
    <t xml:space="preserve">Computer Science</t>
  </si>
  <si>
    <t xml:space="preserve">Physical Education</t>
  </si>
  <si>
    <t xml:space="preserve">Other</t>
  </si>
  <si>
    <t xml:space="preserve">Times logged</t>
  </si>
  <si>
    <t xml:space="preserve">Concept gap</t>
  </si>
  <si>
    <t xml:space="preserve">Careless slip</t>
  </si>
  <si>
    <t xml:space="preserve">Presentation</t>
  </si>
  <si>
    <t xml:space="preserve">Time loss</t>
  </si>
  <si>
    <t xml:space="preserve">Costing you most:</t>
  </si>
  <si>
    <t xml:space="preserve">Round 1 (untimed)</t>
  </si>
  <si>
    <t xml:space="preserve">Yes</t>
  </si>
  <si>
    <t xml:space="preserve">Round 2 (timed)</t>
  </si>
  <si>
    <t xml:space="preserve">No</t>
  </si>
  <si>
    <t xml:space="preserve">Round 3 (re-attempt)</t>
  </si>
  <si>
    <t xml:space="preserve">Pre-board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</si>
</sst>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"/>
    <numFmt numFmtId="166" formatCode="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8"/>
      <color rgb="FF999999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3A5F"/>
        <bgColor rgb="FF3333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3DC"/>
      </left>
      <right style="thin">
        <color rgb="FFC8D3DC"/>
      </right>
      <top style="thin">
        <color rgb="FFC8D3DC"/>
      </top>
      <bottom style="thin">
        <color rgb="FFC8D3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D7C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C8D3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7C4"/>
      <rgbColor rgb="FF3366FF"/>
      <rgbColor rgb="FF33CCCC"/>
      <rgbColor rgb="FF99CC00"/>
      <rgbColor rgb="FFFFCC00"/>
      <rgbColor rgb="FFFF9900"/>
      <rgbColor rgb="FFFF6600"/>
      <rgbColor rgb="FF4A7EBB"/>
      <rgbColor rgb="FF999999"/>
      <rgbColor rgb="FF1F3A5F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Score % by attempt (Paper Log order)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'Paper Log'!G4</c:f>
              <c:strCache>
                <c:ptCount val="1"/>
                <c:pt idx="0">
                  <c:v>Score %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'Paper Log'!$G$5:$G$34</c:f>
              <c:numCache>
                <c:formatCode>General</c:formatCode>
                <c:ptCount val="30"/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50911391"/>
        <c:axId val="57057153"/>
      </c:lineChart>
      <c:catAx>
        <c:axId val="5091139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Attempt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7057153"/>
        <c:crosses val="autoZero"/>
        <c:auto val="1"/>
        <c:lblAlgn val="ctr"/>
        <c:lblOffset val="100"/>
        <c:noMultiLvlLbl val="0"/>
      </c:catAx>
      <c:valAx>
        <c:axId val="5705715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Score %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091139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2</xdr:row>
      <xdr:rowOff>160920</xdr:rowOff>
    </xdr:from>
    <xdr:to>
      <xdr:col>17</xdr:col>
      <xdr:colOff>255960</xdr:colOff>
      <xdr:row>14</xdr:row>
      <xdr:rowOff>185040</xdr:rowOff>
    </xdr:to>
    <xdr:graphicFrame>
      <xdr:nvGraphicFramePr>
        <xdr:cNvPr id="0" name="Chart 1"/>
        <xdr:cNvGraphicFramePr/>
      </xdr:nvGraphicFramePr>
      <xdr:xfrm>
        <a:off x="6955200" y="571680"/>
        <a:ext cx="575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7.75" hidden="false" customHeight="true" outlineLevel="0" collapsed="false">
      <c r="A4" s="3" t="s">
        <v>2</v>
      </c>
    </row>
    <row r="5" customFormat="false" ht="27.75" hidden="false" customHeight="true" outlineLevel="0" collapsed="false">
      <c r="A5" s="3" t="s">
        <v>3</v>
      </c>
    </row>
    <row r="6" customFormat="false" ht="27.75" hidden="false" customHeight="true" outlineLevel="0" collapsed="false">
      <c r="A6" s="3" t="s">
        <v>4</v>
      </c>
    </row>
    <row r="7" customFormat="false" ht="27.75" hidden="false" customHeight="true" outlineLevel="0" collapsed="false">
      <c r="A7" s="3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5"/>
    <col collapsed="false" customWidth="true" hidden="false" outlineLevel="0" max="3" min="3" style="0" width="24"/>
    <col collapsed="false" customWidth="true" hidden="false" outlineLevel="0" max="4" min="4" style="0" width="18"/>
    <col collapsed="false" customWidth="true" hidden="false" outlineLevel="0" max="5" min="5" style="0" width="10"/>
    <col collapsed="false" customWidth="true" hidden="false" outlineLevel="0" max="7" min="6" style="0" width="9"/>
    <col collapsed="false" customWidth="true" hidden="false" outlineLevel="0" max="10" min="8" style="0" width="10"/>
    <col collapsed="false" customWidth="true" hidden="false" outlineLevel="0" max="11" min="11" style="0" width="11"/>
    <col collapsed="false" customWidth="true" hidden="false" outlineLevel="0" max="13" min="12" style="0" width="9"/>
    <col collapsed="false" customWidth="true" hidden="false" outlineLevel="0" max="14" min="14" style="0" width="24"/>
    <col collapsed="false" customWidth="true" hidden="false" outlineLevel="0" max="15" min="15" style="0" width="8"/>
  </cols>
  <sheetData>
    <row r="1" customFormat="false" ht="17.35" hidden="false" customHeight="false" outlineLevel="0" collapsed="false">
      <c r="A1" s="1" t="s">
        <v>6</v>
      </c>
    </row>
    <row r="2" customFormat="false" ht="15" hidden="false" customHeight="false" outlineLevel="0" collapsed="false">
      <c r="A2" s="2" t="s">
        <v>7</v>
      </c>
    </row>
    <row r="4" customFormat="false" ht="31.5" hidden="false" customHeight="true" outlineLevel="0" collapsed="false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  <c r="H4" s="4" t="s">
        <v>15</v>
      </c>
      <c r="I4" s="4" t="s">
        <v>16</v>
      </c>
      <c r="J4" s="4" t="s">
        <v>17</v>
      </c>
      <c r="K4" s="4" t="s">
        <v>18</v>
      </c>
      <c r="L4" s="4" t="s">
        <v>19</v>
      </c>
      <c r="M4" s="4" t="s">
        <v>20</v>
      </c>
      <c r="N4" s="4" t="s">
        <v>21</v>
      </c>
      <c r="O4" s="5" t="s">
        <v>22</v>
      </c>
    </row>
    <row r="5" customFormat="false" ht="15" hidden="false" customHeight="false" outlineLevel="0" collapsed="false">
      <c r="A5" s="6"/>
      <c r="B5" s="7"/>
      <c r="C5" s="7"/>
      <c r="D5" s="7"/>
      <c r="E5" s="7"/>
      <c r="F5" s="7"/>
      <c r="G5" s="8" t="str">
        <f aca="false">IF(OR(E5="",F5="",F5=0),"",E5/F5)</f>
        <v/>
      </c>
      <c r="H5" s="7"/>
      <c r="I5" s="7"/>
      <c r="J5" s="7"/>
      <c r="K5" s="7"/>
      <c r="L5" s="7"/>
      <c r="M5" s="9" t="str">
        <f aca="false">IF(COUNT(I5:L5)=0,"",SUM(I5:L5))</f>
        <v/>
      </c>
      <c r="N5" s="9" t="str">
        <f aca="false">IF(OR(E5="",F5="",M5=""),"",IF(ABS(F5-E5-M5)&gt;0.5,"Lost marks ≠ max − scored","OK"))</f>
        <v/>
      </c>
      <c r="O5" s="5" t="n">
        <f aca="false">IF(G5="",0,G5)</f>
        <v>0</v>
      </c>
    </row>
    <row r="6" customFormat="false" ht="15" hidden="false" customHeight="false" outlineLevel="0" collapsed="false">
      <c r="A6" s="6"/>
      <c r="B6" s="7"/>
      <c r="C6" s="7"/>
      <c r="D6" s="7"/>
      <c r="E6" s="7"/>
      <c r="F6" s="7"/>
      <c r="G6" s="8" t="str">
        <f aca="false">IF(OR(E6="",F6="",F6=0),"",E6/F6)</f>
        <v/>
      </c>
      <c r="H6" s="7"/>
      <c r="I6" s="7"/>
      <c r="J6" s="7"/>
      <c r="K6" s="7"/>
      <c r="L6" s="7"/>
      <c r="M6" s="9" t="str">
        <f aca="false">IF(COUNT(I6:L6)=0,"",SUM(I6:L6))</f>
        <v/>
      </c>
      <c r="N6" s="9" t="str">
        <f aca="false">IF(OR(E6="",F6="",M6=""),"",IF(ABS(F6-E6-M6)&gt;0.5,"Lost marks ≠ max − scored","OK"))</f>
        <v/>
      </c>
      <c r="O6" s="5" t="n">
        <f aca="false">IF(G6="",0,G6)</f>
        <v>0</v>
      </c>
    </row>
    <row r="7" customFormat="false" ht="15" hidden="false" customHeight="false" outlineLevel="0" collapsed="false">
      <c r="A7" s="6"/>
      <c r="B7" s="7"/>
      <c r="C7" s="7"/>
      <c r="D7" s="7"/>
      <c r="E7" s="7"/>
      <c r="F7" s="7"/>
      <c r="G7" s="8" t="str">
        <f aca="false">IF(OR(E7="",F7="",F7=0),"",E7/F7)</f>
        <v/>
      </c>
      <c r="H7" s="7"/>
      <c r="I7" s="7"/>
      <c r="J7" s="7"/>
      <c r="K7" s="7"/>
      <c r="L7" s="7"/>
      <c r="M7" s="9" t="str">
        <f aca="false">IF(COUNT(I7:L7)=0,"",SUM(I7:L7))</f>
        <v/>
      </c>
      <c r="N7" s="9" t="str">
        <f aca="false">IF(OR(E7="",F7="",M7=""),"",IF(ABS(F7-E7-M7)&gt;0.5,"Lost marks ≠ max − scored","OK"))</f>
        <v/>
      </c>
      <c r="O7" s="5" t="n">
        <f aca="false">IF(G7="",0,G7)</f>
        <v>0</v>
      </c>
    </row>
    <row r="8" customFormat="false" ht="15" hidden="false" customHeight="false" outlineLevel="0" collapsed="false">
      <c r="A8" s="6"/>
      <c r="B8" s="7"/>
      <c r="C8" s="7"/>
      <c r="D8" s="7"/>
      <c r="E8" s="7"/>
      <c r="F8" s="7"/>
      <c r="G8" s="8" t="str">
        <f aca="false">IF(OR(E8="",F8="",F8=0),"",E8/F8)</f>
        <v/>
      </c>
      <c r="H8" s="7"/>
      <c r="I8" s="7"/>
      <c r="J8" s="7"/>
      <c r="K8" s="7"/>
      <c r="L8" s="7"/>
      <c r="M8" s="9" t="str">
        <f aca="false">IF(COUNT(I8:L8)=0,"",SUM(I8:L8))</f>
        <v/>
      </c>
      <c r="N8" s="9" t="str">
        <f aca="false">IF(OR(E8="",F8="",M8=""),"",IF(ABS(F8-E8-M8)&gt;0.5,"Lost marks ≠ max − scored","OK"))</f>
        <v/>
      </c>
      <c r="O8" s="5" t="n">
        <f aca="false">IF(G8="",0,G8)</f>
        <v>0</v>
      </c>
    </row>
    <row r="9" customFormat="false" ht="15" hidden="false" customHeight="false" outlineLevel="0" collapsed="false">
      <c r="A9" s="6"/>
      <c r="B9" s="7"/>
      <c r="C9" s="7"/>
      <c r="D9" s="7"/>
      <c r="E9" s="7"/>
      <c r="F9" s="7"/>
      <c r="G9" s="8" t="str">
        <f aca="false">IF(OR(E9="",F9="",F9=0),"",E9/F9)</f>
        <v/>
      </c>
      <c r="H9" s="7"/>
      <c r="I9" s="7"/>
      <c r="J9" s="7"/>
      <c r="K9" s="7"/>
      <c r="L9" s="7"/>
      <c r="M9" s="9" t="str">
        <f aca="false">IF(COUNT(I9:L9)=0,"",SUM(I9:L9))</f>
        <v/>
      </c>
      <c r="N9" s="9" t="str">
        <f aca="false">IF(OR(E9="",F9="",M9=""),"",IF(ABS(F9-E9-M9)&gt;0.5,"Lost marks ≠ max − scored","OK"))</f>
        <v/>
      </c>
      <c r="O9" s="5" t="n">
        <f aca="false">IF(G9="",0,G9)</f>
        <v>0</v>
      </c>
    </row>
    <row r="10" customFormat="false" ht="15" hidden="false" customHeight="false" outlineLevel="0" collapsed="false">
      <c r="A10" s="6"/>
      <c r="B10" s="7"/>
      <c r="C10" s="7"/>
      <c r="D10" s="7"/>
      <c r="E10" s="7"/>
      <c r="F10" s="7"/>
      <c r="G10" s="8" t="str">
        <f aca="false">IF(OR(E10="",F10="",F10=0),"",E10/F10)</f>
        <v/>
      </c>
      <c r="H10" s="7"/>
      <c r="I10" s="7"/>
      <c r="J10" s="7"/>
      <c r="K10" s="7"/>
      <c r="L10" s="7"/>
      <c r="M10" s="9" t="str">
        <f aca="false">IF(COUNT(I10:L10)=0,"",SUM(I10:L10))</f>
        <v/>
      </c>
      <c r="N10" s="9" t="str">
        <f aca="false">IF(OR(E10="",F10="",M10=""),"",IF(ABS(F10-E10-M10)&gt;0.5,"Lost marks ≠ max − scored","OK"))</f>
        <v/>
      </c>
      <c r="O10" s="5" t="n">
        <f aca="false">IF(G10="",0,G10)</f>
        <v>0</v>
      </c>
    </row>
    <row r="11" customFormat="false" ht="15" hidden="false" customHeight="false" outlineLevel="0" collapsed="false">
      <c r="A11" s="6"/>
      <c r="B11" s="7"/>
      <c r="C11" s="7"/>
      <c r="D11" s="7"/>
      <c r="E11" s="7"/>
      <c r="F11" s="7"/>
      <c r="G11" s="8" t="str">
        <f aca="false">IF(OR(E11="",F11="",F11=0),"",E11/F11)</f>
        <v/>
      </c>
      <c r="H11" s="7"/>
      <c r="I11" s="7"/>
      <c r="J11" s="7"/>
      <c r="K11" s="7"/>
      <c r="L11" s="7"/>
      <c r="M11" s="9" t="str">
        <f aca="false">IF(COUNT(I11:L11)=0,"",SUM(I11:L11))</f>
        <v/>
      </c>
      <c r="N11" s="9" t="str">
        <f aca="false">IF(OR(E11="",F11="",M11=""),"",IF(ABS(F11-E11-M11)&gt;0.5,"Lost marks ≠ max − scored","OK"))</f>
        <v/>
      </c>
      <c r="O11" s="5" t="n">
        <f aca="false">IF(G11="",0,G11)</f>
        <v>0</v>
      </c>
    </row>
    <row r="12" customFormat="false" ht="15" hidden="false" customHeight="false" outlineLevel="0" collapsed="false">
      <c r="A12" s="6"/>
      <c r="B12" s="7"/>
      <c r="C12" s="7"/>
      <c r="D12" s="7"/>
      <c r="E12" s="7"/>
      <c r="F12" s="7"/>
      <c r="G12" s="8" t="str">
        <f aca="false">IF(OR(E12="",F12="",F12=0),"",E12/F12)</f>
        <v/>
      </c>
      <c r="H12" s="7"/>
      <c r="I12" s="7"/>
      <c r="J12" s="7"/>
      <c r="K12" s="7"/>
      <c r="L12" s="7"/>
      <c r="M12" s="9" t="str">
        <f aca="false">IF(COUNT(I12:L12)=0,"",SUM(I12:L12))</f>
        <v/>
      </c>
      <c r="N12" s="9" t="str">
        <f aca="false">IF(OR(E12="",F12="",M12=""),"",IF(ABS(F12-E12-M12)&gt;0.5,"Lost marks ≠ max − scored","OK"))</f>
        <v/>
      </c>
      <c r="O12" s="5" t="n">
        <f aca="false">IF(G12="",0,G12)</f>
        <v>0</v>
      </c>
    </row>
    <row r="13" customFormat="false" ht="15" hidden="false" customHeight="false" outlineLevel="0" collapsed="false">
      <c r="A13" s="6"/>
      <c r="B13" s="7"/>
      <c r="C13" s="7"/>
      <c r="D13" s="7"/>
      <c r="E13" s="7"/>
      <c r="F13" s="7"/>
      <c r="G13" s="8" t="str">
        <f aca="false">IF(OR(E13="",F13="",F13=0),"",E13/F13)</f>
        <v/>
      </c>
      <c r="H13" s="7"/>
      <c r="I13" s="7"/>
      <c r="J13" s="7"/>
      <c r="K13" s="7"/>
      <c r="L13" s="7"/>
      <c r="M13" s="9" t="str">
        <f aca="false">IF(COUNT(I13:L13)=0,"",SUM(I13:L13))</f>
        <v/>
      </c>
      <c r="N13" s="9" t="str">
        <f aca="false">IF(OR(E13="",F13="",M13=""),"",IF(ABS(F13-E13-M13)&gt;0.5,"Lost marks ≠ max − scored","OK"))</f>
        <v/>
      </c>
      <c r="O13" s="5" t="n">
        <f aca="false">IF(G13="",0,G13)</f>
        <v>0</v>
      </c>
    </row>
    <row r="14" customFormat="false" ht="15" hidden="false" customHeight="false" outlineLevel="0" collapsed="false">
      <c r="A14" s="6"/>
      <c r="B14" s="7"/>
      <c r="C14" s="7"/>
      <c r="D14" s="7"/>
      <c r="E14" s="7"/>
      <c r="F14" s="7"/>
      <c r="G14" s="8" t="str">
        <f aca="false">IF(OR(E14="",F14="",F14=0),"",E14/F14)</f>
        <v/>
      </c>
      <c r="H14" s="7"/>
      <c r="I14" s="7"/>
      <c r="J14" s="7"/>
      <c r="K14" s="7"/>
      <c r="L14" s="7"/>
      <c r="M14" s="9" t="str">
        <f aca="false">IF(COUNT(I14:L14)=0,"",SUM(I14:L14))</f>
        <v/>
      </c>
      <c r="N14" s="9" t="str">
        <f aca="false">IF(OR(E14="",F14="",M14=""),"",IF(ABS(F14-E14-M14)&gt;0.5,"Lost marks ≠ max − scored","OK"))</f>
        <v/>
      </c>
      <c r="O14" s="5" t="n">
        <f aca="false">IF(G14="",0,G14)</f>
        <v>0</v>
      </c>
    </row>
    <row r="15" customFormat="false" ht="15" hidden="false" customHeight="false" outlineLevel="0" collapsed="false">
      <c r="A15" s="6"/>
      <c r="B15" s="7"/>
      <c r="C15" s="7"/>
      <c r="D15" s="7"/>
      <c r="E15" s="7"/>
      <c r="F15" s="7"/>
      <c r="G15" s="8" t="str">
        <f aca="false">IF(OR(E15="",F15="",F15=0),"",E15/F15)</f>
        <v/>
      </c>
      <c r="H15" s="7"/>
      <c r="I15" s="7"/>
      <c r="J15" s="7"/>
      <c r="K15" s="7"/>
      <c r="L15" s="7"/>
      <c r="M15" s="9" t="str">
        <f aca="false">IF(COUNT(I15:L15)=0,"",SUM(I15:L15))</f>
        <v/>
      </c>
      <c r="N15" s="9" t="str">
        <f aca="false">IF(OR(E15="",F15="",M15=""),"",IF(ABS(F15-E15-M15)&gt;0.5,"Lost marks ≠ max − scored","OK"))</f>
        <v/>
      </c>
      <c r="O15" s="5" t="n">
        <f aca="false">IF(G15="",0,G15)</f>
        <v>0</v>
      </c>
    </row>
    <row r="16" customFormat="false" ht="15" hidden="false" customHeight="false" outlineLevel="0" collapsed="false">
      <c r="A16" s="6"/>
      <c r="B16" s="7"/>
      <c r="C16" s="7"/>
      <c r="D16" s="7"/>
      <c r="E16" s="7"/>
      <c r="F16" s="7"/>
      <c r="G16" s="8" t="str">
        <f aca="false">IF(OR(E16="",F16="",F16=0),"",E16/F16)</f>
        <v/>
      </c>
      <c r="H16" s="7"/>
      <c r="I16" s="7"/>
      <c r="J16" s="7"/>
      <c r="K16" s="7"/>
      <c r="L16" s="7"/>
      <c r="M16" s="9" t="str">
        <f aca="false">IF(COUNT(I16:L16)=0,"",SUM(I16:L16))</f>
        <v/>
      </c>
      <c r="N16" s="9" t="str">
        <f aca="false">IF(OR(E16="",F16="",M16=""),"",IF(ABS(F16-E16-M16)&gt;0.5,"Lost marks ≠ max − scored","OK"))</f>
        <v/>
      </c>
      <c r="O16" s="5" t="n">
        <f aca="false">IF(G16="",0,G16)</f>
        <v>0</v>
      </c>
    </row>
    <row r="17" customFormat="false" ht="15" hidden="false" customHeight="false" outlineLevel="0" collapsed="false">
      <c r="A17" s="6"/>
      <c r="B17" s="7"/>
      <c r="C17" s="7"/>
      <c r="D17" s="7"/>
      <c r="E17" s="7"/>
      <c r="F17" s="7"/>
      <c r="G17" s="8" t="str">
        <f aca="false">IF(OR(E17="",F17="",F17=0),"",E17/F17)</f>
        <v/>
      </c>
      <c r="H17" s="7"/>
      <c r="I17" s="7"/>
      <c r="J17" s="7"/>
      <c r="K17" s="7"/>
      <c r="L17" s="7"/>
      <c r="M17" s="9" t="str">
        <f aca="false">IF(COUNT(I17:L17)=0,"",SUM(I17:L17))</f>
        <v/>
      </c>
      <c r="N17" s="9" t="str">
        <f aca="false">IF(OR(E17="",F17="",M17=""),"",IF(ABS(F17-E17-M17)&gt;0.5,"Lost marks ≠ max − scored","OK"))</f>
        <v/>
      </c>
      <c r="O17" s="5" t="n">
        <f aca="false">IF(G17="",0,G17)</f>
        <v>0</v>
      </c>
    </row>
    <row r="18" customFormat="false" ht="15" hidden="false" customHeight="false" outlineLevel="0" collapsed="false">
      <c r="A18" s="6"/>
      <c r="B18" s="7"/>
      <c r="C18" s="7"/>
      <c r="D18" s="7"/>
      <c r="E18" s="7"/>
      <c r="F18" s="7"/>
      <c r="G18" s="8" t="str">
        <f aca="false">IF(OR(E18="",F18="",F18=0),"",E18/F18)</f>
        <v/>
      </c>
      <c r="H18" s="7"/>
      <c r="I18" s="7"/>
      <c r="J18" s="7"/>
      <c r="K18" s="7"/>
      <c r="L18" s="7"/>
      <c r="M18" s="9" t="str">
        <f aca="false">IF(COUNT(I18:L18)=0,"",SUM(I18:L18))</f>
        <v/>
      </c>
      <c r="N18" s="9" t="str">
        <f aca="false">IF(OR(E18="",F18="",M18=""),"",IF(ABS(F18-E18-M18)&gt;0.5,"Lost marks ≠ max − scored","OK"))</f>
        <v/>
      </c>
      <c r="O18" s="5" t="n">
        <f aca="false">IF(G18="",0,G18)</f>
        <v>0</v>
      </c>
    </row>
    <row r="19" customFormat="false" ht="15" hidden="false" customHeight="false" outlineLevel="0" collapsed="false">
      <c r="A19" s="6"/>
      <c r="B19" s="7"/>
      <c r="C19" s="7"/>
      <c r="D19" s="7"/>
      <c r="E19" s="7"/>
      <c r="F19" s="7"/>
      <c r="G19" s="8" t="str">
        <f aca="false">IF(OR(E19="",F19="",F19=0),"",E19/F19)</f>
        <v/>
      </c>
      <c r="H19" s="7"/>
      <c r="I19" s="7"/>
      <c r="J19" s="7"/>
      <c r="K19" s="7"/>
      <c r="L19" s="7"/>
      <c r="M19" s="9" t="str">
        <f aca="false">IF(COUNT(I19:L19)=0,"",SUM(I19:L19))</f>
        <v/>
      </c>
      <c r="N19" s="9" t="str">
        <f aca="false">IF(OR(E19="",F19="",M19=""),"",IF(ABS(F19-E19-M19)&gt;0.5,"Lost marks ≠ max − scored","OK"))</f>
        <v/>
      </c>
      <c r="O19" s="5" t="n">
        <f aca="false">IF(G19="",0,G19)</f>
        <v>0</v>
      </c>
    </row>
    <row r="20" customFormat="false" ht="15" hidden="false" customHeight="false" outlineLevel="0" collapsed="false">
      <c r="A20" s="6"/>
      <c r="B20" s="7"/>
      <c r="C20" s="7"/>
      <c r="D20" s="7"/>
      <c r="E20" s="7"/>
      <c r="F20" s="7"/>
      <c r="G20" s="8" t="str">
        <f aca="false">IF(OR(E20="",F20="",F20=0),"",E20/F20)</f>
        <v/>
      </c>
      <c r="H20" s="7"/>
      <c r="I20" s="7"/>
      <c r="J20" s="7"/>
      <c r="K20" s="7"/>
      <c r="L20" s="7"/>
      <c r="M20" s="9" t="str">
        <f aca="false">IF(COUNT(I20:L20)=0,"",SUM(I20:L20))</f>
        <v/>
      </c>
      <c r="N20" s="9" t="str">
        <f aca="false">IF(OR(E20="",F20="",M20=""),"",IF(ABS(F20-E20-M20)&gt;0.5,"Lost marks ≠ max − scored","OK"))</f>
        <v/>
      </c>
      <c r="O20" s="5" t="n">
        <f aca="false">IF(G20="",0,G20)</f>
        <v>0</v>
      </c>
    </row>
    <row r="21" customFormat="false" ht="15" hidden="false" customHeight="false" outlineLevel="0" collapsed="false">
      <c r="A21" s="6"/>
      <c r="B21" s="7"/>
      <c r="C21" s="7"/>
      <c r="D21" s="7"/>
      <c r="E21" s="7"/>
      <c r="F21" s="7"/>
      <c r="G21" s="8" t="str">
        <f aca="false">IF(OR(E21="",F21="",F21=0),"",E21/F21)</f>
        <v/>
      </c>
      <c r="H21" s="7"/>
      <c r="I21" s="7"/>
      <c r="J21" s="7"/>
      <c r="K21" s="7"/>
      <c r="L21" s="7"/>
      <c r="M21" s="9" t="str">
        <f aca="false">IF(COUNT(I21:L21)=0,"",SUM(I21:L21))</f>
        <v/>
      </c>
      <c r="N21" s="9" t="str">
        <f aca="false">IF(OR(E21="",F21="",M21=""),"",IF(ABS(F21-E21-M21)&gt;0.5,"Lost marks ≠ max − scored","OK"))</f>
        <v/>
      </c>
      <c r="O21" s="5" t="n">
        <f aca="false">IF(G21="",0,G21)</f>
        <v>0</v>
      </c>
    </row>
    <row r="22" customFormat="false" ht="15" hidden="false" customHeight="false" outlineLevel="0" collapsed="false">
      <c r="A22" s="6"/>
      <c r="B22" s="7"/>
      <c r="C22" s="7"/>
      <c r="D22" s="7"/>
      <c r="E22" s="7"/>
      <c r="F22" s="7"/>
      <c r="G22" s="8" t="str">
        <f aca="false">IF(OR(E22="",F22="",F22=0),"",E22/F22)</f>
        <v/>
      </c>
      <c r="H22" s="7"/>
      <c r="I22" s="7"/>
      <c r="J22" s="7"/>
      <c r="K22" s="7"/>
      <c r="L22" s="7"/>
      <c r="M22" s="9" t="str">
        <f aca="false">IF(COUNT(I22:L22)=0,"",SUM(I22:L22))</f>
        <v/>
      </c>
      <c r="N22" s="9" t="str">
        <f aca="false">IF(OR(E22="",F22="",M22=""),"",IF(ABS(F22-E22-M22)&gt;0.5,"Lost marks ≠ max − scored","OK"))</f>
        <v/>
      </c>
      <c r="O22" s="5" t="n">
        <f aca="false">IF(G22="",0,G22)</f>
        <v>0</v>
      </c>
    </row>
    <row r="23" customFormat="false" ht="15" hidden="false" customHeight="false" outlineLevel="0" collapsed="false">
      <c r="A23" s="6"/>
      <c r="B23" s="7"/>
      <c r="C23" s="7"/>
      <c r="D23" s="7"/>
      <c r="E23" s="7"/>
      <c r="F23" s="7"/>
      <c r="G23" s="8" t="str">
        <f aca="false">IF(OR(E23="",F23="",F23=0),"",E23/F23)</f>
        <v/>
      </c>
      <c r="H23" s="7"/>
      <c r="I23" s="7"/>
      <c r="J23" s="7"/>
      <c r="K23" s="7"/>
      <c r="L23" s="7"/>
      <c r="M23" s="9" t="str">
        <f aca="false">IF(COUNT(I23:L23)=0,"",SUM(I23:L23))</f>
        <v/>
      </c>
      <c r="N23" s="9" t="str">
        <f aca="false">IF(OR(E23="",F23="",M23=""),"",IF(ABS(F23-E23-M23)&gt;0.5,"Lost marks ≠ max − scored","OK"))</f>
        <v/>
      </c>
      <c r="O23" s="5" t="n">
        <f aca="false">IF(G23="",0,G23)</f>
        <v>0</v>
      </c>
    </row>
    <row r="24" customFormat="false" ht="15" hidden="false" customHeight="false" outlineLevel="0" collapsed="false">
      <c r="A24" s="6"/>
      <c r="B24" s="7"/>
      <c r="C24" s="7"/>
      <c r="D24" s="7"/>
      <c r="E24" s="7"/>
      <c r="F24" s="7"/>
      <c r="G24" s="8" t="str">
        <f aca="false">IF(OR(E24="",F24="",F24=0),"",E24/F24)</f>
        <v/>
      </c>
      <c r="H24" s="7"/>
      <c r="I24" s="7"/>
      <c r="J24" s="7"/>
      <c r="K24" s="7"/>
      <c r="L24" s="7"/>
      <c r="M24" s="9" t="str">
        <f aca="false">IF(COUNT(I24:L24)=0,"",SUM(I24:L24))</f>
        <v/>
      </c>
      <c r="N24" s="9" t="str">
        <f aca="false">IF(OR(E24="",F24="",M24=""),"",IF(ABS(F24-E24-M24)&gt;0.5,"Lost marks ≠ max − scored","OK"))</f>
        <v/>
      </c>
      <c r="O24" s="5" t="n">
        <f aca="false">IF(G24="",0,G24)</f>
        <v>0</v>
      </c>
    </row>
    <row r="25" customFormat="false" ht="15" hidden="false" customHeight="false" outlineLevel="0" collapsed="false">
      <c r="A25" s="6"/>
      <c r="B25" s="7"/>
      <c r="C25" s="7"/>
      <c r="D25" s="7"/>
      <c r="E25" s="7"/>
      <c r="F25" s="7"/>
      <c r="G25" s="8" t="str">
        <f aca="false">IF(OR(E25="",F25="",F25=0),"",E25/F25)</f>
        <v/>
      </c>
      <c r="H25" s="7"/>
      <c r="I25" s="7"/>
      <c r="J25" s="7"/>
      <c r="K25" s="7"/>
      <c r="L25" s="7"/>
      <c r="M25" s="9" t="str">
        <f aca="false">IF(COUNT(I25:L25)=0,"",SUM(I25:L25))</f>
        <v/>
      </c>
      <c r="N25" s="9" t="str">
        <f aca="false">IF(OR(E25="",F25="",M25=""),"",IF(ABS(F25-E25-M25)&gt;0.5,"Lost marks ≠ max − scored","OK"))</f>
        <v/>
      </c>
      <c r="O25" s="5" t="n">
        <f aca="false">IF(G25="",0,G25)</f>
        <v>0</v>
      </c>
    </row>
    <row r="26" customFormat="false" ht="15" hidden="false" customHeight="false" outlineLevel="0" collapsed="false">
      <c r="A26" s="6"/>
      <c r="B26" s="7"/>
      <c r="C26" s="7"/>
      <c r="D26" s="7"/>
      <c r="E26" s="7"/>
      <c r="F26" s="7"/>
      <c r="G26" s="8" t="str">
        <f aca="false">IF(OR(E26="",F26="",F26=0),"",E26/F26)</f>
        <v/>
      </c>
      <c r="H26" s="7"/>
      <c r="I26" s="7"/>
      <c r="J26" s="7"/>
      <c r="K26" s="7"/>
      <c r="L26" s="7"/>
      <c r="M26" s="9" t="str">
        <f aca="false">IF(COUNT(I26:L26)=0,"",SUM(I26:L26))</f>
        <v/>
      </c>
      <c r="N26" s="9" t="str">
        <f aca="false">IF(OR(E26="",F26="",M26=""),"",IF(ABS(F26-E26-M26)&gt;0.5,"Lost marks ≠ max − scored","OK"))</f>
        <v/>
      </c>
      <c r="O26" s="5" t="n">
        <f aca="false">IF(G26="",0,G26)</f>
        <v>0</v>
      </c>
    </row>
    <row r="27" customFormat="false" ht="15" hidden="false" customHeight="false" outlineLevel="0" collapsed="false">
      <c r="A27" s="6"/>
      <c r="B27" s="7"/>
      <c r="C27" s="7"/>
      <c r="D27" s="7"/>
      <c r="E27" s="7"/>
      <c r="F27" s="7"/>
      <c r="G27" s="8" t="str">
        <f aca="false">IF(OR(E27="",F27="",F27=0),"",E27/F27)</f>
        <v/>
      </c>
      <c r="H27" s="7"/>
      <c r="I27" s="7"/>
      <c r="J27" s="7"/>
      <c r="K27" s="7"/>
      <c r="L27" s="7"/>
      <c r="M27" s="9" t="str">
        <f aca="false">IF(COUNT(I27:L27)=0,"",SUM(I27:L27))</f>
        <v/>
      </c>
      <c r="N27" s="9" t="str">
        <f aca="false">IF(OR(E27="",F27="",M27=""),"",IF(ABS(F27-E27-M27)&gt;0.5,"Lost marks ≠ max − scored","OK"))</f>
        <v/>
      </c>
      <c r="O27" s="5" t="n">
        <f aca="false">IF(G27="",0,G27)</f>
        <v>0</v>
      </c>
    </row>
    <row r="28" customFormat="false" ht="15" hidden="false" customHeight="false" outlineLevel="0" collapsed="false">
      <c r="A28" s="6"/>
      <c r="B28" s="7"/>
      <c r="C28" s="7"/>
      <c r="D28" s="7"/>
      <c r="E28" s="7"/>
      <c r="F28" s="7"/>
      <c r="G28" s="8" t="str">
        <f aca="false">IF(OR(E28="",F28="",F28=0),"",E28/F28)</f>
        <v/>
      </c>
      <c r="H28" s="7"/>
      <c r="I28" s="7"/>
      <c r="J28" s="7"/>
      <c r="K28" s="7"/>
      <c r="L28" s="7"/>
      <c r="M28" s="9" t="str">
        <f aca="false">IF(COUNT(I28:L28)=0,"",SUM(I28:L28))</f>
        <v/>
      </c>
      <c r="N28" s="9" t="str">
        <f aca="false">IF(OR(E28="",F28="",M28=""),"",IF(ABS(F28-E28-M28)&gt;0.5,"Lost marks ≠ max − scored","OK"))</f>
        <v/>
      </c>
      <c r="O28" s="5" t="n">
        <f aca="false">IF(G28="",0,G28)</f>
        <v>0</v>
      </c>
    </row>
    <row r="29" customFormat="false" ht="15" hidden="false" customHeight="false" outlineLevel="0" collapsed="false">
      <c r="A29" s="6"/>
      <c r="B29" s="7"/>
      <c r="C29" s="7"/>
      <c r="D29" s="7"/>
      <c r="E29" s="7"/>
      <c r="F29" s="7"/>
      <c r="G29" s="8" t="str">
        <f aca="false">IF(OR(E29="",F29="",F29=0),"",E29/F29)</f>
        <v/>
      </c>
      <c r="H29" s="7"/>
      <c r="I29" s="7"/>
      <c r="J29" s="7"/>
      <c r="K29" s="7"/>
      <c r="L29" s="7"/>
      <c r="M29" s="9" t="str">
        <f aca="false">IF(COUNT(I29:L29)=0,"",SUM(I29:L29))</f>
        <v/>
      </c>
      <c r="N29" s="9" t="str">
        <f aca="false">IF(OR(E29="",F29="",M29=""),"",IF(ABS(F29-E29-M29)&gt;0.5,"Lost marks ≠ max − scored","OK"))</f>
        <v/>
      </c>
      <c r="O29" s="5" t="n">
        <f aca="false">IF(G29="",0,G29)</f>
        <v>0</v>
      </c>
    </row>
    <row r="30" customFormat="false" ht="15" hidden="false" customHeight="false" outlineLevel="0" collapsed="false">
      <c r="A30" s="6"/>
      <c r="B30" s="7"/>
      <c r="C30" s="7"/>
      <c r="D30" s="7"/>
      <c r="E30" s="7"/>
      <c r="F30" s="7"/>
      <c r="G30" s="8" t="str">
        <f aca="false">IF(OR(E30="",F30="",F30=0),"",E30/F30)</f>
        <v/>
      </c>
      <c r="H30" s="7"/>
      <c r="I30" s="7"/>
      <c r="J30" s="7"/>
      <c r="K30" s="7"/>
      <c r="L30" s="7"/>
      <c r="M30" s="9" t="str">
        <f aca="false">IF(COUNT(I30:L30)=0,"",SUM(I30:L30))</f>
        <v/>
      </c>
      <c r="N30" s="9" t="str">
        <f aca="false">IF(OR(E30="",F30="",M30=""),"",IF(ABS(F30-E30-M30)&gt;0.5,"Lost marks ≠ max − scored","OK"))</f>
        <v/>
      </c>
      <c r="O30" s="5" t="n">
        <f aca="false">IF(G30="",0,G30)</f>
        <v>0</v>
      </c>
    </row>
    <row r="31" customFormat="false" ht="15" hidden="false" customHeight="false" outlineLevel="0" collapsed="false">
      <c r="A31" s="6"/>
      <c r="B31" s="7"/>
      <c r="C31" s="7"/>
      <c r="D31" s="7"/>
      <c r="E31" s="7"/>
      <c r="F31" s="7"/>
      <c r="G31" s="8" t="str">
        <f aca="false">IF(OR(E31="",F31="",F31=0),"",E31/F31)</f>
        <v/>
      </c>
      <c r="H31" s="7"/>
      <c r="I31" s="7"/>
      <c r="J31" s="7"/>
      <c r="K31" s="7"/>
      <c r="L31" s="7"/>
      <c r="M31" s="9" t="str">
        <f aca="false">IF(COUNT(I31:L31)=0,"",SUM(I31:L31))</f>
        <v/>
      </c>
      <c r="N31" s="9" t="str">
        <f aca="false">IF(OR(E31="",F31="",M31=""),"",IF(ABS(F31-E31-M31)&gt;0.5,"Lost marks ≠ max − scored","OK"))</f>
        <v/>
      </c>
      <c r="O31" s="5" t="n">
        <f aca="false">IF(G31="",0,G31)</f>
        <v>0</v>
      </c>
    </row>
    <row r="32" customFormat="false" ht="15" hidden="false" customHeight="false" outlineLevel="0" collapsed="false">
      <c r="A32" s="6"/>
      <c r="B32" s="7"/>
      <c r="C32" s="7"/>
      <c r="D32" s="7"/>
      <c r="E32" s="7"/>
      <c r="F32" s="7"/>
      <c r="G32" s="8" t="str">
        <f aca="false">IF(OR(E32="",F32="",F32=0),"",E32/F32)</f>
        <v/>
      </c>
      <c r="H32" s="7"/>
      <c r="I32" s="7"/>
      <c r="J32" s="7"/>
      <c r="K32" s="7"/>
      <c r="L32" s="7"/>
      <c r="M32" s="9" t="str">
        <f aca="false">IF(COUNT(I32:L32)=0,"",SUM(I32:L32))</f>
        <v/>
      </c>
      <c r="N32" s="9" t="str">
        <f aca="false">IF(OR(E32="",F32="",M32=""),"",IF(ABS(F32-E32-M32)&gt;0.5,"Lost marks ≠ max − scored","OK"))</f>
        <v/>
      </c>
      <c r="O32" s="5" t="n">
        <f aca="false">IF(G32="",0,G32)</f>
        <v>0</v>
      </c>
    </row>
    <row r="33" customFormat="false" ht="15" hidden="false" customHeight="false" outlineLevel="0" collapsed="false">
      <c r="A33" s="6"/>
      <c r="B33" s="7"/>
      <c r="C33" s="7"/>
      <c r="D33" s="7"/>
      <c r="E33" s="7"/>
      <c r="F33" s="7"/>
      <c r="G33" s="8" t="str">
        <f aca="false">IF(OR(E33="",F33="",F33=0),"",E33/F33)</f>
        <v/>
      </c>
      <c r="H33" s="7"/>
      <c r="I33" s="7"/>
      <c r="J33" s="7"/>
      <c r="K33" s="7"/>
      <c r="L33" s="7"/>
      <c r="M33" s="9" t="str">
        <f aca="false">IF(COUNT(I33:L33)=0,"",SUM(I33:L33))</f>
        <v/>
      </c>
      <c r="N33" s="9" t="str">
        <f aca="false">IF(OR(E33="",F33="",M33=""),"",IF(ABS(F33-E33-M33)&gt;0.5,"Lost marks ≠ max − scored","OK"))</f>
        <v/>
      </c>
      <c r="O33" s="5" t="n">
        <f aca="false">IF(G33="",0,G33)</f>
        <v>0</v>
      </c>
    </row>
    <row r="34" customFormat="false" ht="15" hidden="false" customHeight="false" outlineLevel="0" collapsed="false">
      <c r="A34" s="6"/>
      <c r="B34" s="7"/>
      <c r="C34" s="7"/>
      <c r="D34" s="7"/>
      <c r="E34" s="7"/>
      <c r="F34" s="7"/>
      <c r="G34" s="8" t="str">
        <f aca="false">IF(OR(E34="",F34="",F34=0),"",E34/F34)</f>
        <v/>
      </c>
      <c r="H34" s="7"/>
      <c r="I34" s="7"/>
      <c r="J34" s="7"/>
      <c r="K34" s="7"/>
      <c r="L34" s="7"/>
      <c r="M34" s="9" t="str">
        <f aca="false">IF(COUNT(I34:L34)=0,"",SUM(I34:L34))</f>
        <v/>
      </c>
      <c r="N34" s="9" t="str">
        <f aca="false">IF(OR(E34="",F34="",M34=""),"",IF(ABS(F34-E34-M34)&gt;0.5,"Lost marks ≠ max − scored","OK"))</f>
        <v/>
      </c>
      <c r="O34" s="5" t="n">
        <f aca="false">IF(G34="",0,G34)</f>
        <v>0</v>
      </c>
    </row>
    <row r="35" customFormat="false" ht="15" hidden="false" customHeight="false" outlineLevel="0" collapsed="false">
      <c r="A35" s="6"/>
      <c r="B35" s="7"/>
      <c r="C35" s="7"/>
      <c r="D35" s="7"/>
      <c r="E35" s="7"/>
      <c r="F35" s="7"/>
      <c r="G35" s="8" t="str">
        <f aca="false">IF(OR(E35="",F35="",F35=0),"",E35/F35)</f>
        <v/>
      </c>
      <c r="H35" s="7"/>
      <c r="I35" s="7"/>
      <c r="J35" s="7"/>
      <c r="K35" s="7"/>
      <c r="L35" s="7"/>
      <c r="M35" s="9" t="str">
        <f aca="false">IF(COUNT(I35:L35)=0,"",SUM(I35:L35))</f>
        <v/>
      </c>
      <c r="N35" s="9" t="str">
        <f aca="false">IF(OR(E35="",F35="",M35=""),"",IF(ABS(F35-E35-M35)&gt;0.5,"Lost marks ≠ max − scored","OK"))</f>
        <v/>
      </c>
      <c r="O35" s="5" t="n">
        <f aca="false">IF(G35="",0,G35)</f>
        <v>0</v>
      </c>
    </row>
    <row r="36" customFormat="false" ht="15" hidden="false" customHeight="false" outlineLevel="0" collapsed="false">
      <c r="A36" s="6"/>
      <c r="B36" s="7"/>
      <c r="C36" s="7"/>
      <c r="D36" s="7"/>
      <c r="E36" s="7"/>
      <c r="F36" s="7"/>
      <c r="G36" s="8" t="str">
        <f aca="false">IF(OR(E36="",F36="",F36=0),"",E36/F36)</f>
        <v/>
      </c>
      <c r="H36" s="7"/>
      <c r="I36" s="7"/>
      <c r="J36" s="7"/>
      <c r="K36" s="7"/>
      <c r="L36" s="7"/>
      <c r="M36" s="9" t="str">
        <f aca="false">IF(COUNT(I36:L36)=0,"",SUM(I36:L36))</f>
        <v/>
      </c>
      <c r="N36" s="9" t="str">
        <f aca="false">IF(OR(E36="",F36="",M36=""),"",IF(ABS(F36-E36-M36)&gt;0.5,"Lost marks ≠ max − scored","OK"))</f>
        <v/>
      </c>
      <c r="O36" s="5" t="n">
        <f aca="false">IF(G36="",0,G36)</f>
        <v>0</v>
      </c>
    </row>
    <row r="37" customFormat="false" ht="15" hidden="false" customHeight="false" outlineLevel="0" collapsed="false">
      <c r="A37" s="6"/>
      <c r="B37" s="7"/>
      <c r="C37" s="7"/>
      <c r="D37" s="7"/>
      <c r="E37" s="7"/>
      <c r="F37" s="7"/>
      <c r="G37" s="8" t="str">
        <f aca="false">IF(OR(E37="",F37="",F37=0),"",E37/F37)</f>
        <v/>
      </c>
      <c r="H37" s="7"/>
      <c r="I37" s="7"/>
      <c r="J37" s="7"/>
      <c r="K37" s="7"/>
      <c r="L37" s="7"/>
      <c r="M37" s="9" t="str">
        <f aca="false">IF(COUNT(I37:L37)=0,"",SUM(I37:L37))</f>
        <v/>
      </c>
      <c r="N37" s="9" t="str">
        <f aca="false">IF(OR(E37="",F37="",M37=""),"",IF(ABS(F37-E37-M37)&gt;0.5,"Lost marks ≠ max − scored","OK"))</f>
        <v/>
      </c>
      <c r="O37" s="5" t="n">
        <f aca="false">IF(G37="",0,G37)</f>
        <v>0</v>
      </c>
    </row>
    <row r="38" customFormat="false" ht="15" hidden="false" customHeight="false" outlineLevel="0" collapsed="false">
      <c r="A38" s="6"/>
      <c r="B38" s="7"/>
      <c r="C38" s="7"/>
      <c r="D38" s="7"/>
      <c r="E38" s="7"/>
      <c r="F38" s="7"/>
      <c r="G38" s="8" t="str">
        <f aca="false">IF(OR(E38="",F38="",F38=0),"",E38/F38)</f>
        <v/>
      </c>
      <c r="H38" s="7"/>
      <c r="I38" s="7"/>
      <c r="J38" s="7"/>
      <c r="K38" s="7"/>
      <c r="L38" s="7"/>
      <c r="M38" s="9" t="str">
        <f aca="false">IF(COUNT(I38:L38)=0,"",SUM(I38:L38))</f>
        <v/>
      </c>
      <c r="N38" s="9" t="str">
        <f aca="false">IF(OR(E38="",F38="",M38=""),"",IF(ABS(F38-E38-M38)&gt;0.5,"Lost marks ≠ max − scored","OK"))</f>
        <v/>
      </c>
      <c r="O38" s="5" t="n">
        <f aca="false">IF(G38="",0,G38)</f>
        <v>0</v>
      </c>
    </row>
    <row r="39" customFormat="false" ht="15" hidden="false" customHeight="false" outlineLevel="0" collapsed="false">
      <c r="A39" s="6"/>
      <c r="B39" s="7"/>
      <c r="C39" s="7"/>
      <c r="D39" s="7"/>
      <c r="E39" s="7"/>
      <c r="F39" s="7"/>
      <c r="G39" s="8" t="str">
        <f aca="false">IF(OR(E39="",F39="",F39=0),"",E39/F39)</f>
        <v/>
      </c>
      <c r="H39" s="7"/>
      <c r="I39" s="7"/>
      <c r="J39" s="7"/>
      <c r="K39" s="7"/>
      <c r="L39" s="7"/>
      <c r="M39" s="9" t="str">
        <f aca="false">IF(COUNT(I39:L39)=0,"",SUM(I39:L39))</f>
        <v/>
      </c>
      <c r="N39" s="9" t="str">
        <f aca="false">IF(OR(E39="",F39="",M39=""),"",IF(ABS(F39-E39-M39)&gt;0.5,"Lost marks ≠ max − scored","OK"))</f>
        <v/>
      </c>
      <c r="O39" s="5" t="n">
        <f aca="false">IF(G39="",0,G39)</f>
        <v>0</v>
      </c>
    </row>
    <row r="40" customFormat="false" ht="15" hidden="false" customHeight="false" outlineLevel="0" collapsed="false">
      <c r="A40" s="6"/>
      <c r="B40" s="7"/>
      <c r="C40" s="7"/>
      <c r="D40" s="7"/>
      <c r="E40" s="7"/>
      <c r="F40" s="7"/>
      <c r="G40" s="8" t="str">
        <f aca="false">IF(OR(E40="",F40="",F40=0),"",E40/F40)</f>
        <v/>
      </c>
      <c r="H40" s="7"/>
      <c r="I40" s="7"/>
      <c r="J40" s="7"/>
      <c r="K40" s="7"/>
      <c r="L40" s="7"/>
      <c r="M40" s="9" t="str">
        <f aca="false">IF(COUNT(I40:L40)=0,"",SUM(I40:L40))</f>
        <v/>
      </c>
      <c r="N40" s="9" t="str">
        <f aca="false">IF(OR(E40="",F40="",M40=""),"",IF(ABS(F40-E40-M40)&gt;0.5,"Lost marks ≠ max − scored","OK"))</f>
        <v/>
      </c>
      <c r="O40" s="5" t="n">
        <f aca="false">IF(G40="",0,G40)</f>
        <v>0</v>
      </c>
    </row>
    <row r="41" customFormat="false" ht="15" hidden="false" customHeight="false" outlineLevel="0" collapsed="false">
      <c r="A41" s="6"/>
      <c r="B41" s="7"/>
      <c r="C41" s="7"/>
      <c r="D41" s="7"/>
      <c r="E41" s="7"/>
      <c r="F41" s="7"/>
      <c r="G41" s="8" t="str">
        <f aca="false">IF(OR(E41="",F41="",F41=0),"",E41/F41)</f>
        <v/>
      </c>
      <c r="H41" s="7"/>
      <c r="I41" s="7"/>
      <c r="J41" s="7"/>
      <c r="K41" s="7"/>
      <c r="L41" s="7"/>
      <c r="M41" s="9" t="str">
        <f aca="false">IF(COUNT(I41:L41)=0,"",SUM(I41:L41))</f>
        <v/>
      </c>
      <c r="N41" s="9" t="str">
        <f aca="false">IF(OR(E41="",F41="",M41=""),"",IF(ABS(F41-E41-M41)&gt;0.5,"Lost marks ≠ max − scored","OK"))</f>
        <v/>
      </c>
      <c r="O41" s="5" t="n">
        <f aca="false">IF(G41="",0,G41)</f>
        <v>0</v>
      </c>
    </row>
    <row r="42" customFormat="false" ht="15" hidden="false" customHeight="false" outlineLevel="0" collapsed="false">
      <c r="A42" s="6"/>
      <c r="B42" s="7"/>
      <c r="C42" s="7"/>
      <c r="D42" s="7"/>
      <c r="E42" s="7"/>
      <c r="F42" s="7"/>
      <c r="G42" s="8" t="str">
        <f aca="false">IF(OR(E42="",F42="",F42=0),"",E42/F42)</f>
        <v/>
      </c>
      <c r="H42" s="7"/>
      <c r="I42" s="7"/>
      <c r="J42" s="7"/>
      <c r="K42" s="7"/>
      <c r="L42" s="7"/>
      <c r="M42" s="9" t="str">
        <f aca="false">IF(COUNT(I42:L42)=0,"",SUM(I42:L42))</f>
        <v/>
      </c>
      <c r="N42" s="9" t="str">
        <f aca="false">IF(OR(E42="",F42="",M42=""),"",IF(ABS(F42-E42-M42)&gt;0.5,"Lost marks ≠ max − scored","OK"))</f>
        <v/>
      </c>
      <c r="O42" s="5" t="n">
        <f aca="false">IF(G42="",0,G42)</f>
        <v>0</v>
      </c>
    </row>
    <row r="43" customFormat="false" ht="15" hidden="false" customHeight="false" outlineLevel="0" collapsed="false">
      <c r="A43" s="6"/>
      <c r="B43" s="7"/>
      <c r="C43" s="7"/>
      <c r="D43" s="7"/>
      <c r="E43" s="7"/>
      <c r="F43" s="7"/>
      <c r="G43" s="8" t="str">
        <f aca="false">IF(OR(E43="",F43="",F43=0),"",E43/F43)</f>
        <v/>
      </c>
      <c r="H43" s="7"/>
      <c r="I43" s="7"/>
      <c r="J43" s="7"/>
      <c r="K43" s="7"/>
      <c r="L43" s="7"/>
      <c r="M43" s="9" t="str">
        <f aca="false">IF(COUNT(I43:L43)=0,"",SUM(I43:L43))</f>
        <v/>
      </c>
      <c r="N43" s="9" t="str">
        <f aca="false">IF(OR(E43="",F43="",M43=""),"",IF(ABS(F43-E43-M43)&gt;0.5,"Lost marks ≠ max − scored","OK"))</f>
        <v/>
      </c>
      <c r="O43" s="5" t="n">
        <f aca="false">IF(G43="",0,G43)</f>
        <v>0</v>
      </c>
    </row>
    <row r="44" customFormat="false" ht="15" hidden="false" customHeight="false" outlineLevel="0" collapsed="false">
      <c r="A44" s="6"/>
      <c r="B44" s="7"/>
      <c r="C44" s="7"/>
      <c r="D44" s="7"/>
      <c r="E44" s="7"/>
      <c r="F44" s="7"/>
      <c r="G44" s="8" t="str">
        <f aca="false">IF(OR(E44="",F44="",F44=0),"",E44/F44)</f>
        <v/>
      </c>
      <c r="H44" s="7"/>
      <c r="I44" s="7"/>
      <c r="J44" s="7"/>
      <c r="K44" s="7"/>
      <c r="L44" s="7"/>
      <c r="M44" s="9" t="str">
        <f aca="false">IF(COUNT(I44:L44)=0,"",SUM(I44:L44))</f>
        <v/>
      </c>
      <c r="N44" s="9" t="str">
        <f aca="false">IF(OR(E44="",F44="",M44=""),"",IF(ABS(F44-E44-M44)&gt;0.5,"Lost marks ≠ max − scored","OK"))</f>
        <v/>
      </c>
      <c r="O44" s="5" t="n">
        <f aca="false">IF(G44="",0,G44)</f>
        <v>0</v>
      </c>
    </row>
    <row r="45" customFormat="false" ht="15" hidden="false" customHeight="false" outlineLevel="0" collapsed="false">
      <c r="A45" s="6"/>
      <c r="B45" s="7"/>
      <c r="C45" s="7"/>
      <c r="D45" s="7"/>
      <c r="E45" s="7"/>
      <c r="F45" s="7"/>
      <c r="G45" s="8" t="str">
        <f aca="false">IF(OR(E45="",F45="",F45=0),"",E45/F45)</f>
        <v/>
      </c>
      <c r="H45" s="7"/>
      <c r="I45" s="7"/>
      <c r="J45" s="7"/>
      <c r="K45" s="7"/>
      <c r="L45" s="7"/>
      <c r="M45" s="9" t="str">
        <f aca="false">IF(COUNT(I45:L45)=0,"",SUM(I45:L45))</f>
        <v/>
      </c>
      <c r="N45" s="9" t="str">
        <f aca="false">IF(OR(E45="",F45="",M45=""),"",IF(ABS(F45-E45-M45)&gt;0.5,"Lost marks ≠ max − scored","OK"))</f>
        <v/>
      </c>
      <c r="O45" s="5" t="n">
        <f aca="false">IF(G45="",0,G45)</f>
        <v>0</v>
      </c>
    </row>
    <row r="46" customFormat="false" ht="15" hidden="false" customHeight="false" outlineLevel="0" collapsed="false">
      <c r="A46" s="6"/>
      <c r="B46" s="7"/>
      <c r="C46" s="7"/>
      <c r="D46" s="7"/>
      <c r="E46" s="7"/>
      <c r="F46" s="7"/>
      <c r="G46" s="8" t="str">
        <f aca="false">IF(OR(E46="",F46="",F46=0),"",E46/F46)</f>
        <v/>
      </c>
      <c r="H46" s="7"/>
      <c r="I46" s="7"/>
      <c r="J46" s="7"/>
      <c r="K46" s="7"/>
      <c r="L46" s="7"/>
      <c r="M46" s="9" t="str">
        <f aca="false">IF(COUNT(I46:L46)=0,"",SUM(I46:L46))</f>
        <v/>
      </c>
      <c r="N46" s="9" t="str">
        <f aca="false">IF(OR(E46="",F46="",M46=""),"",IF(ABS(F46-E46-M46)&gt;0.5,"Lost marks ≠ max − scored","OK"))</f>
        <v/>
      </c>
      <c r="O46" s="5" t="n">
        <f aca="false">IF(G46="",0,G46)</f>
        <v>0</v>
      </c>
    </row>
    <row r="47" customFormat="false" ht="15" hidden="false" customHeight="false" outlineLevel="0" collapsed="false">
      <c r="A47" s="6"/>
      <c r="B47" s="7"/>
      <c r="C47" s="7"/>
      <c r="D47" s="7"/>
      <c r="E47" s="7"/>
      <c r="F47" s="7"/>
      <c r="G47" s="8" t="str">
        <f aca="false">IF(OR(E47="",F47="",F47=0),"",E47/F47)</f>
        <v/>
      </c>
      <c r="H47" s="7"/>
      <c r="I47" s="7"/>
      <c r="J47" s="7"/>
      <c r="K47" s="7"/>
      <c r="L47" s="7"/>
      <c r="M47" s="9" t="str">
        <f aca="false">IF(COUNT(I47:L47)=0,"",SUM(I47:L47))</f>
        <v/>
      </c>
      <c r="N47" s="9" t="str">
        <f aca="false">IF(OR(E47="",F47="",M47=""),"",IF(ABS(F47-E47-M47)&gt;0.5,"Lost marks ≠ max − scored","OK"))</f>
        <v/>
      </c>
      <c r="O47" s="5" t="n">
        <f aca="false">IF(G47="",0,G47)</f>
        <v>0</v>
      </c>
    </row>
    <row r="48" customFormat="false" ht="15" hidden="false" customHeight="false" outlineLevel="0" collapsed="false">
      <c r="A48" s="6"/>
      <c r="B48" s="7"/>
      <c r="C48" s="7"/>
      <c r="D48" s="7"/>
      <c r="E48" s="7"/>
      <c r="F48" s="7"/>
      <c r="G48" s="8" t="str">
        <f aca="false">IF(OR(E48="",F48="",F48=0),"",E48/F48)</f>
        <v/>
      </c>
      <c r="H48" s="7"/>
      <c r="I48" s="7"/>
      <c r="J48" s="7"/>
      <c r="K48" s="7"/>
      <c r="L48" s="7"/>
      <c r="M48" s="9" t="str">
        <f aca="false">IF(COUNT(I48:L48)=0,"",SUM(I48:L48))</f>
        <v/>
      </c>
      <c r="N48" s="9" t="str">
        <f aca="false">IF(OR(E48="",F48="",M48=""),"",IF(ABS(F48-E48-M48)&gt;0.5,"Lost marks ≠ max − scored","OK"))</f>
        <v/>
      </c>
      <c r="O48" s="5" t="n">
        <f aca="false">IF(G48="",0,G48)</f>
        <v>0</v>
      </c>
    </row>
    <row r="49" customFormat="false" ht="15" hidden="false" customHeight="false" outlineLevel="0" collapsed="false">
      <c r="A49" s="6"/>
      <c r="B49" s="7"/>
      <c r="C49" s="7"/>
      <c r="D49" s="7"/>
      <c r="E49" s="7"/>
      <c r="F49" s="7"/>
      <c r="G49" s="8" t="str">
        <f aca="false">IF(OR(E49="",F49="",F49=0),"",E49/F49)</f>
        <v/>
      </c>
      <c r="H49" s="7"/>
      <c r="I49" s="7"/>
      <c r="J49" s="7"/>
      <c r="K49" s="7"/>
      <c r="L49" s="7"/>
      <c r="M49" s="9" t="str">
        <f aca="false">IF(COUNT(I49:L49)=0,"",SUM(I49:L49))</f>
        <v/>
      </c>
      <c r="N49" s="9" t="str">
        <f aca="false">IF(OR(E49="",F49="",M49=""),"",IF(ABS(F49-E49-M49)&gt;0.5,"Lost marks ≠ max − scored","OK"))</f>
        <v/>
      </c>
      <c r="O49" s="5" t="n">
        <f aca="false">IF(G49="",0,G49)</f>
        <v>0</v>
      </c>
    </row>
    <row r="50" customFormat="false" ht="15" hidden="false" customHeight="false" outlineLevel="0" collapsed="false">
      <c r="A50" s="6"/>
      <c r="B50" s="7"/>
      <c r="C50" s="7"/>
      <c r="D50" s="7"/>
      <c r="E50" s="7"/>
      <c r="F50" s="7"/>
      <c r="G50" s="8" t="str">
        <f aca="false">IF(OR(E50="",F50="",F50=0),"",E50/F50)</f>
        <v/>
      </c>
      <c r="H50" s="7"/>
      <c r="I50" s="7"/>
      <c r="J50" s="7"/>
      <c r="K50" s="7"/>
      <c r="L50" s="7"/>
      <c r="M50" s="9" t="str">
        <f aca="false">IF(COUNT(I50:L50)=0,"",SUM(I50:L50))</f>
        <v/>
      </c>
      <c r="N50" s="9" t="str">
        <f aca="false">IF(OR(E50="",F50="",M50=""),"",IF(ABS(F50-E50-M50)&gt;0.5,"Lost marks ≠ max − scored","OK"))</f>
        <v/>
      </c>
      <c r="O50" s="5" t="n">
        <f aca="false">IF(G50="",0,G50)</f>
        <v>0</v>
      </c>
    </row>
    <row r="51" customFormat="false" ht="15" hidden="false" customHeight="false" outlineLevel="0" collapsed="false">
      <c r="A51" s="6"/>
      <c r="B51" s="7"/>
      <c r="C51" s="7"/>
      <c r="D51" s="7"/>
      <c r="E51" s="7"/>
      <c r="F51" s="7"/>
      <c r="G51" s="8" t="str">
        <f aca="false">IF(OR(E51="",F51="",F51=0),"",E51/F51)</f>
        <v/>
      </c>
      <c r="H51" s="7"/>
      <c r="I51" s="7"/>
      <c r="J51" s="7"/>
      <c r="K51" s="7"/>
      <c r="L51" s="7"/>
      <c r="M51" s="9" t="str">
        <f aca="false">IF(COUNT(I51:L51)=0,"",SUM(I51:L51))</f>
        <v/>
      </c>
      <c r="N51" s="9" t="str">
        <f aca="false">IF(OR(E51="",F51="",M51=""),"",IF(ABS(F51-E51-M51)&gt;0.5,"Lost marks ≠ max − scored","OK"))</f>
        <v/>
      </c>
      <c r="O51" s="5" t="n">
        <f aca="false">IF(G51="",0,G51)</f>
        <v>0</v>
      </c>
    </row>
    <row r="52" customFormat="false" ht="15" hidden="false" customHeight="false" outlineLevel="0" collapsed="false">
      <c r="A52" s="6"/>
      <c r="B52" s="7"/>
      <c r="C52" s="7"/>
      <c r="D52" s="7"/>
      <c r="E52" s="7"/>
      <c r="F52" s="7"/>
      <c r="G52" s="8" t="str">
        <f aca="false">IF(OR(E52="",F52="",F52=0),"",E52/F52)</f>
        <v/>
      </c>
      <c r="H52" s="7"/>
      <c r="I52" s="7"/>
      <c r="J52" s="7"/>
      <c r="K52" s="7"/>
      <c r="L52" s="7"/>
      <c r="M52" s="9" t="str">
        <f aca="false">IF(COUNT(I52:L52)=0,"",SUM(I52:L52))</f>
        <v/>
      </c>
      <c r="N52" s="9" t="str">
        <f aca="false">IF(OR(E52="",F52="",M52=""),"",IF(ABS(F52-E52-M52)&gt;0.5,"Lost marks ≠ max − scored","OK"))</f>
        <v/>
      </c>
      <c r="O52" s="5" t="n">
        <f aca="false">IF(G52="",0,G52)</f>
        <v>0</v>
      </c>
    </row>
    <row r="53" customFormat="false" ht="15" hidden="false" customHeight="false" outlineLevel="0" collapsed="false">
      <c r="A53" s="6"/>
      <c r="B53" s="7"/>
      <c r="C53" s="7"/>
      <c r="D53" s="7"/>
      <c r="E53" s="7"/>
      <c r="F53" s="7"/>
      <c r="G53" s="8" t="str">
        <f aca="false">IF(OR(E53="",F53="",F53=0),"",E53/F53)</f>
        <v/>
      </c>
      <c r="H53" s="7"/>
      <c r="I53" s="7"/>
      <c r="J53" s="7"/>
      <c r="K53" s="7"/>
      <c r="L53" s="7"/>
      <c r="M53" s="9" t="str">
        <f aca="false">IF(COUNT(I53:L53)=0,"",SUM(I53:L53))</f>
        <v/>
      </c>
      <c r="N53" s="9" t="str">
        <f aca="false">IF(OR(E53="",F53="",M53=""),"",IF(ABS(F53-E53-M53)&gt;0.5,"Lost marks ≠ max − scored","OK"))</f>
        <v/>
      </c>
      <c r="O53" s="5" t="n">
        <f aca="false">IF(G53="",0,G53)</f>
        <v>0</v>
      </c>
    </row>
    <row r="54" customFormat="false" ht="15" hidden="false" customHeight="false" outlineLevel="0" collapsed="false">
      <c r="A54" s="6"/>
      <c r="B54" s="7"/>
      <c r="C54" s="7"/>
      <c r="D54" s="7"/>
      <c r="E54" s="7"/>
      <c r="F54" s="7"/>
      <c r="G54" s="8" t="str">
        <f aca="false">IF(OR(E54="",F54="",F54=0),"",E54/F54)</f>
        <v/>
      </c>
      <c r="H54" s="7"/>
      <c r="I54" s="7"/>
      <c r="J54" s="7"/>
      <c r="K54" s="7"/>
      <c r="L54" s="7"/>
      <c r="M54" s="9" t="str">
        <f aca="false">IF(COUNT(I54:L54)=0,"",SUM(I54:L54))</f>
        <v/>
      </c>
      <c r="N54" s="9" t="str">
        <f aca="false">IF(OR(E54="",F54="",M54=""),"",IF(ABS(F54-E54-M54)&gt;0.5,"Lost marks ≠ max − scored","OK"))</f>
        <v/>
      </c>
      <c r="O54" s="5" t="n">
        <f aca="false">IF(G54="",0,G54)</f>
        <v>0</v>
      </c>
    </row>
    <row r="55" customFormat="false" ht="15" hidden="false" customHeight="false" outlineLevel="0" collapsed="false">
      <c r="A55" s="6"/>
      <c r="B55" s="7"/>
      <c r="C55" s="7"/>
      <c r="D55" s="7"/>
      <c r="E55" s="7"/>
      <c r="F55" s="7"/>
      <c r="G55" s="8" t="str">
        <f aca="false">IF(OR(E55="",F55="",F55=0),"",E55/F55)</f>
        <v/>
      </c>
      <c r="H55" s="7"/>
      <c r="I55" s="7"/>
      <c r="J55" s="7"/>
      <c r="K55" s="7"/>
      <c r="L55" s="7"/>
      <c r="M55" s="9" t="str">
        <f aca="false">IF(COUNT(I55:L55)=0,"",SUM(I55:L55))</f>
        <v/>
      </c>
      <c r="N55" s="9" t="str">
        <f aca="false">IF(OR(E55="",F55="",M55=""),"",IF(ABS(F55-E55-M55)&gt;0.5,"Lost marks ≠ max − scored","OK"))</f>
        <v/>
      </c>
      <c r="O55" s="5" t="n">
        <f aca="false">IF(G55="",0,G55)</f>
        <v>0</v>
      </c>
    </row>
    <row r="56" customFormat="false" ht="15" hidden="false" customHeight="false" outlineLevel="0" collapsed="false">
      <c r="A56" s="6"/>
      <c r="B56" s="7"/>
      <c r="C56" s="7"/>
      <c r="D56" s="7"/>
      <c r="E56" s="7"/>
      <c r="F56" s="7"/>
      <c r="G56" s="8" t="str">
        <f aca="false">IF(OR(E56="",F56="",F56=0),"",E56/F56)</f>
        <v/>
      </c>
      <c r="H56" s="7"/>
      <c r="I56" s="7"/>
      <c r="J56" s="7"/>
      <c r="K56" s="7"/>
      <c r="L56" s="7"/>
      <c r="M56" s="9" t="str">
        <f aca="false">IF(COUNT(I56:L56)=0,"",SUM(I56:L56))</f>
        <v/>
      </c>
      <c r="N56" s="9" t="str">
        <f aca="false">IF(OR(E56="",F56="",M56=""),"",IF(ABS(F56-E56-M56)&gt;0.5,"Lost marks ≠ max − scored","OK"))</f>
        <v/>
      </c>
      <c r="O56" s="5" t="n">
        <f aca="false">IF(G56="",0,G56)</f>
        <v>0</v>
      </c>
    </row>
    <row r="57" customFormat="false" ht="15" hidden="false" customHeight="false" outlineLevel="0" collapsed="false">
      <c r="A57" s="6"/>
      <c r="B57" s="7"/>
      <c r="C57" s="7"/>
      <c r="D57" s="7"/>
      <c r="E57" s="7"/>
      <c r="F57" s="7"/>
      <c r="G57" s="8" t="str">
        <f aca="false">IF(OR(E57="",F57="",F57=0),"",E57/F57)</f>
        <v/>
      </c>
      <c r="H57" s="7"/>
      <c r="I57" s="7"/>
      <c r="J57" s="7"/>
      <c r="K57" s="7"/>
      <c r="L57" s="7"/>
      <c r="M57" s="9" t="str">
        <f aca="false">IF(COUNT(I57:L57)=0,"",SUM(I57:L57))</f>
        <v/>
      </c>
      <c r="N57" s="9" t="str">
        <f aca="false">IF(OR(E57="",F57="",M57=""),"",IF(ABS(F57-E57-M57)&gt;0.5,"Lost marks ≠ max − scored","OK"))</f>
        <v/>
      </c>
      <c r="O57" s="5" t="n">
        <f aca="false">IF(G57="",0,G57)</f>
        <v>0</v>
      </c>
    </row>
    <row r="58" customFormat="false" ht="15" hidden="false" customHeight="false" outlineLevel="0" collapsed="false">
      <c r="A58" s="6"/>
      <c r="B58" s="7"/>
      <c r="C58" s="7"/>
      <c r="D58" s="7"/>
      <c r="E58" s="7"/>
      <c r="F58" s="7"/>
      <c r="G58" s="8" t="str">
        <f aca="false">IF(OR(E58="",F58="",F58=0),"",E58/F58)</f>
        <v/>
      </c>
      <c r="H58" s="7"/>
      <c r="I58" s="7"/>
      <c r="J58" s="7"/>
      <c r="K58" s="7"/>
      <c r="L58" s="7"/>
      <c r="M58" s="9" t="str">
        <f aca="false">IF(COUNT(I58:L58)=0,"",SUM(I58:L58))</f>
        <v/>
      </c>
      <c r="N58" s="9" t="str">
        <f aca="false">IF(OR(E58="",F58="",M58=""),"",IF(ABS(F58-E58-M58)&gt;0.5,"Lost marks ≠ max − scored","OK"))</f>
        <v/>
      </c>
      <c r="O58" s="5" t="n">
        <f aca="false">IF(G58="",0,G58)</f>
        <v>0</v>
      </c>
    </row>
    <row r="59" customFormat="false" ht="15" hidden="false" customHeight="false" outlineLevel="0" collapsed="false">
      <c r="A59" s="6"/>
      <c r="B59" s="7"/>
      <c r="C59" s="7"/>
      <c r="D59" s="7"/>
      <c r="E59" s="7"/>
      <c r="F59" s="7"/>
      <c r="G59" s="8" t="str">
        <f aca="false">IF(OR(E59="",F59="",F59=0),"",E59/F59)</f>
        <v/>
      </c>
      <c r="H59" s="7"/>
      <c r="I59" s="7"/>
      <c r="J59" s="7"/>
      <c r="K59" s="7"/>
      <c r="L59" s="7"/>
      <c r="M59" s="9" t="str">
        <f aca="false">IF(COUNT(I59:L59)=0,"",SUM(I59:L59))</f>
        <v/>
      </c>
      <c r="N59" s="9" t="str">
        <f aca="false">IF(OR(E59="",F59="",M59=""),"",IF(ABS(F59-E59-M59)&gt;0.5,"Lost marks ≠ max − scored","OK"))</f>
        <v/>
      </c>
      <c r="O59" s="5" t="n">
        <f aca="false">IF(G59="",0,G59)</f>
        <v>0</v>
      </c>
    </row>
    <row r="60" customFormat="false" ht="15" hidden="false" customHeight="false" outlineLevel="0" collapsed="false">
      <c r="A60" s="6"/>
      <c r="B60" s="7"/>
      <c r="C60" s="7"/>
      <c r="D60" s="7"/>
      <c r="E60" s="7"/>
      <c r="F60" s="7"/>
      <c r="G60" s="8" t="str">
        <f aca="false">IF(OR(E60="",F60="",F60=0),"",E60/F60)</f>
        <v/>
      </c>
      <c r="H60" s="7"/>
      <c r="I60" s="7"/>
      <c r="J60" s="7"/>
      <c r="K60" s="7"/>
      <c r="L60" s="7"/>
      <c r="M60" s="9" t="str">
        <f aca="false">IF(COUNT(I60:L60)=0,"",SUM(I60:L60))</f>
        <v/>
      </c>
      <c r="N60" s="9" t="str">
        <f aca="false">IF(OR(E60="",F60="",M60=""),"",IF(ABS(F60-E60-M60)&gt;0.5,"Lost marks ≠ max − scored","OK"))</f>
        <v/>
      </c>
      <c r="O60" s="5" t="n">
        <f aca="false">IF(G60="",0,G60)</f>
        <v>0</v>
      </c>
    </row>
    <row r="61" customFormat="false" ht="15" hidden="false" customHeight="false" outlineLevel="0" collapsed="false">
      <c r="A61" s="6"/>
      <c r="B61" s="7"/>
      <c r="C61" s="7"/>
      <c r="D61" s="7"/>
      <c r="E61" s="7"/>
      <c r="F61" s="7"/>
      <c r="G61" s="8" t="str">
        <f aca="false">IF(OR(E61="",F61="",F61=0),"",E61/F61)</f>
        <v/>
      </c>
      <c r="H61" s="7"/>
      <c r="I61" s="7"/>
      <c r="J61" s="7"/>
      <c r="K61" s="7"/>
      <c r="L61" s="7"/>
      <c r="M61" s="9" t="str">
        <f aca="false">IF(COUNT(I61:L61)=0,"",SUM(I61:L61))</f>
        <v/>
      </c>
      <c r="N61" s="9" t="str">
        <f aca="false">IF(OR(E61="",F61="",M61=""),"",IF(ABS(F61-E61-M61)&gt;0.5,"Lost marks ≠ max − scored","OK"))</f>
        <v/>
      </c>
      <c r="O61" s="5" t="n">
        <f aca="false">IF(G61="",0,G61)</f>
        <v>0</v>
      </c>
    </row>
    <row r="62" customFormat="false" ht="15" hidden="false" customHeight="false" outlineLevel="0" collapsed="false">
      <c r="A62" s="6"/>
      <c r="B62" s="7"/>
      <c r="C62" s="7"/>
      <c r="D62" s="7"/>
      <c r="E62" s="7"/>
      <c r="F62" s="7"/>
      <c r="G62" s="8" t="str">
        <f aca="false">IF(OR(E62="",F62="",F62=0),"",E62/F62)</f>
        <v/>
      </c>
      <c r="H62" s="7"/>
      <c r="I62" s="7"/>
      <c r="J62" s="7"/>
      <c r="K62" s="7"/>
      <c r="L62" s="7"/>
      <c r="M62" s="9" t="str">
        <f aca="false">IF(COUNT(I62:L62)=0,"",SUM(I62:L62))</f>
        <v/>
      </c>
      <c r="N62" s="9" t="str">
        <f aca="false">IF(OR(E62="",F62="",M62=""),"",IF(ABS(F62-E62-M62)&gt;0.5,"Lost marks ≠ max − scored","OK"))</f>
        <v/>
      </c>
      <c r="O62" s="5" t="n">
        <f aca="false">IF(G62="",0,G62)</f>
        <v>0</v>
      </c>
    </row>
    <row r="63" customFormat="false" ht="15" hidden="false" customHeight="false" outlineLevel="0" collapsed="false">
      <c r="A63" s="6"/>
      <c r="B63" s="7"/>
      <c r="C63" s="7"/>
      <c r="D63" s="7"/>
      <c r="E63" s="7"/>
      <c r="F63" s="7"/>
      <c r="G63" s="8" t="str">
        <f aca="false">IF(OR(E63="",F63="",F63=0),"",E63/F63)</f>
        <v/>
      </c>
      <c r="H63" s="7"/>
      <c r="I63" s="7"/>
      <c r="J63" s="7"/>
      <c r="K63" s="7"/>
      <c r="L63" s="7"/>
      <c r="M63" s="9" t="str">
        <f aca="false">IF(COUNT(I63:L63)=0,"",SUM(I63:L63))</f>
        <v/>
      </c>
      <c r="N63" s="9" t="str">
        <f aca="false">IF(OR(E63="",F63="",M63=""),"",IF(ABS(F63-E63-M63)&gt;0.5,"Lost marks ≠ max − scored","OK"))</f>
        <v/>
      </c>
      <c r="O63" s="5" t="n">
        <f aca="false">IF(G63="",0,G63)</f>
        <v>0</v>
      </c>
    </row>
    <row r="64" customFormat="false" ht="15" hidden="false" customHeight="false" outlineLevel="0" collapsed="false">
      <c r="A64" s="6"/>
      <c r="B64" s="7"/>
      <c r="C64" s="7"/>
      <c r="D64" s="7"/>
      <c r="E64" s="7"/>
      <c r="F64" s="7"/>
      <c r="G64" s="8" t="str">
        <f aca="false">IF(OR(E64="",F64="",F64=0),"",E64/F64)</f>
        <v/>
      </c>
      <c r="H64" s="7"/>
      <c r="I64" s="7"/>
      <c r="J64" s="7"/>
      <c r="K64" s="7"/>
      <c r="L64" s="7"/>
      <c r="M64" s="9" t="str">
        <f aca="false">IF(COUNT(I64:L64)=0,"",SUM(I64:L64))</f>
        <v/>
      </c>
      <c r="N64" s="9" t="str">
        <f aca="false">IF(OR(E64="",F64="",M64=""),"",IF(ABS(F64-E64-M64)&gt;0.5,"Lost marks ≠ max − scored","OK"))</f>
        <v/>
      </c>
      <c r="O64" s="5" t="n">
        <f aca="false">IF(G64="",0,G64)</f>
        <v>0</v>
      </c>
    </row>
    <row r="65" customFormat="false" ht="15" hidden="false" customHeight="false" outlineLevel="0" collapsed="false">
      <c r="A65" s="6"/>
      <c r="B65" s="7"/>
      <c r="C65" s="7"/>
      <c r="D65" s="7"/>
      <c r="E65" s="7"/>
      <c r="F65" s="7"/>
      <c r="G65" s="8" t="str">
        <f aca="false">IF(OR(E65="",F65="",F65=0),"",E65/F65)</f>
        <v/>
      </c>
      <c r="H65" s="7"/>
      <c r="I65" s="7"/>
      <c r="J65" s="7"/>
      <c r="K65" s="7"/>
      <c r="L65" s="7"/>
      <c r="M65" s="9" t="str">
        <f aca="false">IF(COUNT(I65:L65)=0,"",SUM(I65:L65))</f>
        <v/>
      </c>
      <c r="N65" s="9" t="str">
        <f aca="false">IF(OR(E65="",F65="",M65=""),"",IF(ABS(F65-E65-M65)&gt;0.5,"Lost marks ≠ max − scored","OK"))</f>
        <v/>
      </c>
      <c r="O65" s="5" t="n">
        <f aca="false">IF(G65="",0,G65)</f>
        <v>0</v>
      </c>
    </row>
    <row r="66" customFormat="false" ht="15" hidden="false" customHeight="false" outlineLevel="0" collapsed="false">
      <c r="A66" s="6"/>
      <c r="B66" s="7"/>
      <c r="C66" s="7"/>
      <c r="D66" s="7"/>
      <c r="E66" s="7"/>
      <c r="F66" s="7"/>
      <c r="G66" s="8" t="str">
        <f aca="false">IF(OR(E66="",F66="",F66=0),"",E66/F66)</f>
        <v/>
      </c>
      <c r="H66" s="7"/>
      <c r="I66" s="7"/>
      <c r="J66" s="7"/>
      <c r="K66" s="7"/>
      <c r="L66" s="7"/>
      <c r="M66" s="9" t="str">
        <f aca="false">IF(COUNT(I66:L66)=0,"",SUM(I66:L66))</f>
        <v/>
      </c>
      <c r="N66" s="9" t="str">
        <f aca="false">IF(OR(E66="",F66="",M66=""),"",IF(ABS(F66-E66-M66)&gt;0.5,"Lost marks ≠ max − scored","OK"))</f>
        <v/>
      </c>
      <c r="O66" s="5" t="n">
        <f aca="false">IF(G66="",0,G66)</f>
        <v>0</v>
      </c>
    </row>
    <row r="67" customFormat="false" ht="15" hidden="false" customHeight="false" outlineLevel="0" collapsed="false">
      <c r="A67" s="6"/>
      <c r="B67" s="7"/>
      <c r="C67" s="7"/>
      <c r="D67" s="7"/>
      <c r="E67" s="7"/>
      <c r="F67" s="7"/>
      <c r="G67" s="8" t="str">
        <f aca="false">IF(OR(E67="",F67="",F67=0),"",E67/F67)</f>
        <v/>
      </c>
      <c r="H67" s="7"/>
      <c r="I67" s="7"/>
      <c r="J67" s="7"/>
      <c r="K67" s="7"/>
      <c r="L67" s="7"/>
      <c r="M67" s="9" t="str">
        <f aca="false">IF(COUNT(I67:L67)=0,"",SUM(I67:L67))</f>
        <v/>
      </c>
      <c r="N67" s="9" t="str">
        <f aca="false">IF(OR(E67="",F67="",M67=""),"",IF(ABS(F67-E67-M67)&gt;0.5,"Lost marks ≠ max − scored","OK"))</f>
        <v/>
      </c>
      <c r="O67" s="5" t="n">
        <f aca="false">IF(G67="",0,G67)</f>
        <v>0</v>
      </c>
    </row>
    <row r="68" customFormat="false" ht="15" hidden="false" customHeight="false" outlineLevel="0" collapsed="false">
      <c r="A68" s="6"/>
      <c r="B68" s="7"/>
      <c r="C68" s="7"/>
      <c r="D68" s="7"/>
      <c r="E68" s="7"/>
      <c r="F68" s="7"/>
      <c r="G68" s="8" t="str">
        <f aca="false">IF(OR(E68="",F68="",F68=0),"",E68/F68)</f>
        <v/>
      </c>
      <c r="H68" s="7"/>
      <c r="I68" s="7"/>
      <c r="J68" s="7"/>
      <c r="K68" s="7"/>
      <c r="L68" s="7"/>
      <c r="M68" s="9" t="str">
        <f aca="false">IF(COUNT(I68:L68)=0,"",SUM(I68:L68))</f>
        <v/>
      </c>
      <c r="N68" s="9" t="str">
        <f aca="false">IF(OR(E68="",F68="",M68=""),"",IF(ABS(F68-E68-M68)&gt;0.5,"Lost marks ≠ max − scored","OK"))</f>
        <v/>
      </c>
      <c r="O68" s="5" t="n">
        <f aca="false">IF(G68="",0,G68)</f>
        <v>0</v>
      </c>
    </row>
    <row r="69" customFormat="false" ht="15" hidden="false" customHeight="false" outlineLevel="0" collapsed="false">
      <c r="A69" s="6"/>
      <c r="B69" s="7"/>
      <c r="C69" s="7"/>
      <c r="D69" s="7"/>
      <c r="E69" s="7"/>
      <c r="F69" s="7"/>
      <c r="G69" s="8" t="str">
        <f aca="false">IF(OR(E69="",F69="",F69=0),"",E69/F69)</f>
        <v/>
      </c>
      <c r="H69" s="7"/>
      <c r="I69" s="7"/>
      <c r="J69" s="7"/>
      <c r="K69" s="7"/>
      <c r="L69" s="7"/>
      <c r="M69" s="9" t="str">
        <f aca="false">IF(COUNT(I69:L69)=0,"",SUM(I69:L69))</f>
        <v/>
      </c>
      <c r="N69" s="9" t="str">
        <f aca="false">IF(OR(E69="",F69="",M69=""),"",IF(ABS(F69-E69-M69)&gt;0.5,"Lost marks ≠ max − scored","OK"))</f>
        <v/>
      </c>
      <c r="O69" s="5" t="n">
        <f aca="false">IF(G69="",0,G69)</f>
        <v>0</v>
      </c>
    </row>
    <row r="70" customFormat="false" ht="15" hidden="false" customHeight="false" outlineLevel="0" collapsed="false">
      <c r="A70" s="6"/>
      <c r="B70" s="7"/>
      <c r="C70" s="7"/>
      <c r="D70" s="7"/>
      <c r="E70" s="7"/>
      <c r="F70" s="7"/>
      <c r="G70" s="8" t="str">
        <f aca="false">IF(OR(E70="",F70="",F70=0),"",E70/F70)</f>
        <v/>
      </c>
      <c r="H70" s="7"/>
      <c r="I70" s="7"/>
      <c r="J70" s="7"/>
      <c r="K70" s="7"/>
      <c r="L70" s="7"/>
      <c r="M70" s="9" t="str">
        <f aca="false">IF(COUNT(I70:L70)=0,"",SUM(I70:L70))</f>
        <v/>
      </c>
      <c r="N70" s="9" t="str">
        <f aca="false">IF(OR(E70="",F70="",M70=""),"",IF(ABS(F70-E70-M70)&gt;0.5,"Lost marks ≠ max − scored","OK"))</f>
        <v/>
      </c>
      <c r="O70" s="5" t="n">
        <f aca="false">IF(G70="",0,G70)</f>
        <v>0</v>
      </c>
    </row>
    <row r="71" customFormat="false" ht="15" hidden="false" customHeight="false" outlineLevel="0" collapsed="false">
      <c r="A71" s="6"/>
      <c r="B71" s="7"/>
      <c r="C71" s="7"/>
      <c r="D71" s="7"/>
      <c r="E71" s="7"/>
      <c r="F71" s="7"/>
      <c r="G71" s="8" t="str">
        <f aca="false">IF(OR(E71="",F71="",F71=0),"",E71/F71)</f>
        <v/>
      </c>
      <c r="H71" s="7"/>
      <c r="I71" s="7"/>
      <c r="J71" s="7"/>
      <c r="K71" s="7"/>
      <c r="L71" s="7"/>
      <c r="M71" s="9" t="str">
        <f aca="false">IF(COUNT(I71:L71)=0,"",SUM(I71:L71))</f>
        <v/>
      </c>
      <c r="N71" s="9" t="str">
        <f aca="false">IF(OR(E71="",F71="",M71=""),"",IF(ABS(F71-E71-M71)&gt;0.5,"Lost marks ≠ max − scored","OK"))</f>
        <v/>
      </c>
      <c r="O71" s="5" t="n">
        <f aca="false">IF(G71="",0,G71)</f>
        <v>0</v>
      </c>
    </row>
    <row r="72" customFormat="false" ht="15" hidden="false" customHeight="false" outlineLevel="0" collapsed="false">
      <c r="A72" s="6"/>
      <c r="B72" s="7"/>
      <c r="C72" s="7"/>
      <c r="D72" s="7"/>
      <c r="E72" s="7"/>
      <c r="F72" s="7"/>
      <c r="G72" s="8" t="str">
        <f aca="false">IF(OR(E72="",F72="",F72=0),"",E72/F72)</f>
        <v/>
      </c>
      <c r="H72" s="7"/>
      <c r="I72" s="7"/>
      <c r="J72" s="7"/>
      <c r="K72" s="7"/>
      <c r="L72" s="7"/>
      <c r="M72" s="9" t="str">
        <f aca="false">IF(COUNT(I72:L72)=0,"",SUM(I72:L72))</f>
        <v/>
      </c>
      <c r="N72" s="9" t="str">
        <f aca="false">IF(OR(E72="",F72="",M72=""),"",IF(ABS(F72-E72-M72)&gt;0.5,"Lost marks ≠ max − scored","OK"))</f>
        <v/>
      </c>
      <c r="O72" s="5" t="n">
        <f aca="false">IF(G72="",0,G72)</f>
        <v>0</v>
      </c>
    </row>
    <row r="73" customFormat="false" ht="15" hidden="false" customHeight="false" outlineLevel="0" collapsed="false">
      <c r="A73" s="6"/>
      <c r="B73" s="7"/>
      <c r="C73" s="7"/>
      <c r="D73" s="7"/>
      <c r="E73" s="7"/>
      <c r="F73" s="7"/>
      <c r="G73" s="8" t="str">
        <f aca="false">IF(OR(E73="",F73="",F73=0),"",E73/F73)</f>
        <v/>
      </c>
      <c r="H73" s="7"/>
      <c r="I73" s="7"/>
      <c r="J73" s="7"/>
      <c r="K73" s="7"/>
      <c r="L73" s="7"/>
      <c r="M73" s="9" t="str">
        <f aca="false">IF(COUNT(I73:L73)=0,"",SUM(I73:L73))</f>
        <v/>
      </c>
      <c r="N73" s="9" t="str">
        <f aca="false">IF(OR(E73="",F73="",M73=""),"",IF(ABS(F73-E73-M73)&gt;0.5,"Lost marks ≠ max − scored","OK"))</f>
        <v/>
      </c>
      <c r="O73" s="5" t="n">
        <f aca="false">IF(G73="",0,G73)</f>
        <v>0</v>
      </c>
    </row>
    <row r="74" customFormat="false" ht="15" hidden="false" customHeight="false" outlineLevel="0" collapsed="false">
      <c r="A74" s="6"/>
      <c r="B74" s="7"/>
      <c r="C74" s="7"/>
      <c r="D74" s="7"/>
      <c r="E74" s="7"/>
      <c r="F74" s="7"/>
      <c r="G74" s="8" t="str">
        <f aca="false">IF(OR(E74="",F74="",F74=0),"",E74/F74)</f>
        <v/>
      </c>
      <c r="H74" s="7"/>
      <c r="I74" s="7"/>
      <c r="J74" s="7"/>
      <c r="K74" s="7"/>
      <c r="L74" s="7"/>
      <c r="M74" s="9" t="str">
        <f aca="false">IF(COUNT(I74:L74)=0,"",SUM(I74:L74))</f>
        <v/>
      </c>
      <c r="N74" s="9" t="str">
        <f aca="false">IF(OR(E74="",F74="",M74=""),"",IF(ABS(F74-E74-M74)&gt;0.5,"Lost marks ≠ max − scored","OK"))</f>
        <v/>
      </c>
      <c r="O74" s="5" t="n">
        <f aca="false">IF(G74="",0,G74)</f>
        <v>0</v>
      </c>
    </row>
    <row r="75" customFormat="false" ht="15" hidden="false" customHeight="false" outlineLevel="0" collapsed="false">
      <c r="A75" s="6"/>
      <c r="B75" s="7"/>
      <c r="C75" s="7"/>
      <c r="D75" s="7"/>
      <c r="E75" s="7"/>
      <c r="F75" s="7"/>
      <c r="G75" s="8" t="str">
        <f aca="false">IF(OR(E75="",F75="",F75=0),"",E75/F75)</f>
        <v/>
      </c>
      <c r="H75" s="7"/>
      <c r="I75" s="7"/>
      <c r="J75" s="7"/>
      <c r="K75" s="7"/>
      <c r="L75" s="7"/>
      <c r="M75" s="9" t="str">
        <f aca="false">IF(COUNT(I75:L75)=0,"",SUM(I75:L75))</f>
        <v/>
      </c>
      <c r="N75" s="9" t="str">
        <f aca="false">IF(OR(E75="",F75="",M75=""),"",IF(ABS(F75-E75-M75)&gt;0.5,"Lost marks ≠ max − scored","OK"))</f>
        <v/>
      </c>
      <c r="O75" s="5" t="n">
        <f aca="false">IF(G75="",0,G75)</f>
        <v>0</v>
      </c>
    </row>
    <row r="76" customFormat="false" ht="15" hidden="false" customHeight="false" outlineLevel="0" collapsed="false">
      <c r="A76" s="6"/>
      <c r="B76" s="7"/>
      <c r="C76" s="7"/>
      <c r="D76" s="7"/>
      <c r="E76" s="7"/>
      <c r="F76" s="7"/>
      <c r="G76" s="8" t="str">
        <f aca="false">IF(OR(E76="",F76="",F76=0),"",E76/F76)</f>
        <v/>
      </c>
      <c r="H76" s="7"/>
      <c r="I76" s="7"/>
      <c r="J76" s="7"/>
      <c r="K76" s="7"/>
      <c r="L76" s="7"/>
      <c r="M76" s="9" t="str">
        <f aca="false">IF(COUNT(I76:L76)=0,"",SUM(I76:L76))</f>
        <v/>
      </c>
      <c r="N76" s="9" t="str">
        <f aca="false">IF(OR(E76="",F76="",M76=""),"",IF(ABS(F76-E76-M76)&gt;0.5,"Lost marks ≠ max − scored","OK"))</f>
        <v/>
      </c>
      <c r="O76" s="5" t="n">
        <f aca="false">IF(G76="",0,G76)</f>
        <v>0</v>
      </c>
    </row>
    <row r="77" customFormat="false" ht="15" hidden="false" customHeight="false" outlineLevel="0" collapsed="false">
      <c r="A77" s="6"/>
      <c r="B77" s="7"/>
      <c r="C77" s="7"/>
      <c r="D77" s="7"/>
      <c r="E77" s="7"/>
      <c r="F77" s="7"/>
      <c r="G77" s="8" t="str">
        <f aca="false">IF(OR(E77="",F77="",F77=0),"",E77/F77)</f>
        <v/>
      </c>
      <c r="H77" s="7"/>
      <c r="I77" s="7"/>
      <c r="J77" s="7"/>
      <c r="K77" s="7"/>
      <c r="L77" s="7"/>
      <c r="M77" s="9" t="str">
        <f aca="false">IF(COUNT(I77:L77)=0,"",SUM(I77:L77))</f>
        <v/>
      </c>
      <c r="N77" s="9" t="str">
        <f aca="false">IF(OR(E77="",F77="",M77=""),"",IF(ABS(F77-E77-M77)&gt;0.5,"Lost marks ≠ max − scored","OK"))</f>
        <v/>
      </c>
      <c r="O77" s="5" t="n">
        <f aca="false">IF(G77="",0,G77)</f>
        <v>0</v>
      </c>
    </row>
    <row r="78" customFormat="false" ht="15" hidden="false" customHeight="false" outlineLevel="0" collapsed="false">
      <c r="A78" s="6"/>
      <c r="B78" s="7"/>
      <c r="C78" s="7"/>
      <c r="D78" s="7"/>
      <c r="E78" s="7"/>
      <c r="F78" s="7"/>
      <c r="G78" s="8" t="str">
        <f aca="false">IF(OR(E78="",F78="",F78=0),"",E78/F78)</f>
        <v/>
      </c>
      <c r="H78" s="7"/>
      <c r="I78" s="7"/>
      <c r="J78" s="7"/>
      <c r="K78" s="7"/>
      <c r="L78" s="7"/>
      <c r="M78" s="9" t="str">
        <f aca="false">IF(COUNT(I78:L78)=0,"",SUM(I78:L78))</f>
        <v/>
      </c>
      <c r="N78" s="9" t="str">
        <f aca="false">IF(OR(E78="",F78="",M78=""),"",IF(ABS(F78-E78-M78)&gt;0.5,"Lost marks ≠ max − scored","OK"))</f>
        <v/>
      </c>
      <c r="O78" s="5" t="n">
        <f aca="false">IF(G78="",0,G78)</f>
        <v>0</v>
      </c>
    </row>
    <row r="79" customFormat="false" ht="15" hidden="false" customHeight="false" outlineLevel="0" collapsed="false">
      <c r="A79" s="6"/>
      <c r="B79" s="7"/>
      <c r="C79" s="7"/>
      <c r="D79" s="7"/>
      <c r="E79" s="7"/>
      <c r="F79" s="7"/>
      <c r="G79" s="8" t="str">
        <f aca="false">IF(OR(E79="",F79="",F79=0),"",E79/F79)</f>
        <v/>
      </c>
      <c r="H79" s="7"/>
      <c r="I79" s="7"/>
      <c r="J79" s="7"/>
      <c r="K79" s="7"/>
      <c r="L79" s="7"/>
      <c r="M79" s="9" t="str">
        <f aca="false">IF(COUNT(I79:L79)=0,"",SUM(I79:L79))</f>
        <v/>
      </c>
      <c r="N79" s="9" t="str">
        <f aca="false">IF(OR(E79="",F79="",M79=""),"",IF(ABS(F79-E79-M79)&gt;0.5,"Lost marks ≠ max − scored","OK"))</f>
        <v/>
      </c>
      <c r="O79" s="5" t="n">
        <f aca="false">IF(G79="",0,G79)</f>
        <v>0</v>
      </c>
    </row>
    <row r="80" customFormat="false" ht="15" hidden="false" customHeight="false" outlineLevel="0" collapsed="false">
      <c r="A80" s="6"/>
      <c r="B80" s="7"/>
      <c r="C80" s="7"/>
      <c r="D80" s="7"/>
      <c r="E80" s="7"/>
      <c r="F80" s="7"/>
      <c r="G80" s="8" t="str">
        <f aca="false">IF(OR(E80="",F80="",F80=0),"",E80/F80)</f>
        <v/>
      </c>
      <c r="H80" s="7"/>
      <c r="I80" s="7"/>
      <c r="J80" s="7"/>
      <c r="K80" s="7"/>
      <c r="L80" s="7"/>
      <c r="M80" s="9" t="str">
        <f aca="false">IF(COUNT(I80:L80)=0,"",SUM(I80:L80))</f>
        <v/>
      </c>
      <c r="N80" s="9" t="str">
        <f aca="false">IF(OR(E80="",F80="",M80=""),"",IF(ABS(F80-E80-M80)&gt;0.5,"Lost marks ≠ max − scored","OK"))</f>
        <v/>
      </c>
      <c r="O80" s="5" t="n">
        <f aca="false">IF(G80="",0,G80)</f>
        <v>0</v>
      </c>
    </row>
    <row r="81" customFormat="false" ht="15" hidden="false" customHeight="false" outlineLevel="0" collapsed="false">
      <c r="A81" s="6"/>
      <c r="B81" s="7"/>
      <c r="C81" s="7"/>
      <c r="D81" s="7"/>
      <c r="E81" s="7"/>
      <c r="F81" s="7"/>
      <c r="G81" s="8" t="str">
        <f aca="false">IF(OR(E81="",F81="",F81=0),"",E81/F81)</f>
        <v/>
      </c>
      <c r="H81" s="7"/>
      <c r="I81" s="7"/>
      <c r="J81" s="7"/>
      <c r="K81" s="7"/>
      <c r="L81" s="7"/>
      <c r="M81" s="9" t="str">
        <f aca="false">IF(COUNT(I81:L81)=0,"",SUM(I81:L81))</f>
        <v/>
      </c>
      <c r="N81" s="9" t="str">
        <f aca="false">IF(OR(E81="",F81="",M81=""),"",IF(ABS(F81-E81-M81)&gt;0.5,"Lost marks ≠ max − scored","OK"))</f>
        <v/>
      </c>
      <c r="O81" s="5" t="n">
        <f aca="false">IF(G81="",0,G81)</f>
        <v>0</v>
      </c>
    </row>
    <row r="82" customFormat="false" ht="15" hidden="false" customHeight="false" outlineLevel="0" collapsed="false">
      <c r="A82" s="6"/>
      <c r="B82" s="7"/>
      <c r="C82" s="7"/>
      <c r="D82" s="7"/>
      <c r="E82" s="7"/>
      <c r="F82" s="7"/>
      <c r="G82" s="8" t="str">
        <f aca="false">IF(OR(E82="",F82="",F82=0),"",E82/F82)</f>
        <v/>
      </c>
      <c r="H82" s="7"/>
      <c r="I82" s="7"/>
      <c r="J82" s="7"/>
      <c r="K82" s="7"/>
      <c r="L82" s="7"/>
      <c r="M82" s="9" t="str">
        <f aca="false">IF(COUNT(I82:L82)=0,"",SUM(I82:L82))</f>
        <v/>
      </c>
      <c r="N82" s="9" t="str">
        <f aca="false">IF(OR(E82="",F82="",M82=""),"",IF(ABS(F82-E82-M82)&gt;0.5,"Lost marks ≠ max − scored","OK"))</f>
        <v/>
      </c>
      <c r="O82" s="5" t="n">
        <f aca="false">IF(G82="",0,G82)</f>
        <v>0</v>
      </c>
    </row>
    <row r="83" customFormat="false" ht="15" hidden="false" customHeight="false" outlineLevel="0" collapsed="false">
      <c r="A83" s="6"/>
      <c r="B83" s="7"/>
      <c r="C83" s="7"/>
      <c r="D83" s="7"/>
      <c r="E83" s="7"/>
      <c r="F83" s="7"/>
      <c r="G83" s="8" t="str">
        <f aca="false">IF(OR(E83="",F83="",F83=0),"",E83/F83)</f>
        <v/>
      </c>
      <c r="H83" s="7"/>
      <c r="I83" s="7"/>
      <c r="J83" s="7"/>
      <c r="K83" s="7"/>
      <c r="L83" s="7"/>
      <c r="M83" s="9" t="str">
        <f aca="false">IF(COUNT(I83:L83)=0,"",SUM(I83:L83))</f>
        <v/>
      </c>
      <c r="N83" s="9" t="str">
        <f aca="false">IF(OR(E83="",F83="",M83=""),"",IF(ABS(F83-E83-M83)&gt;0.5,"Lost marks ≠ max − scored","OK"))</f>
        <v/>
      </c>
      <c r="O83" s="5" t="n">
        <f aca="false">IF(G83="",0,G83)</f>
        <v>0</v>
      </c>
    </row>
    <row r="84" customFormat="false" ht="15" hidden="false" customHeight="false" outlineLevel="0" collapsed="false">
      <c r="A84" s="6"/>
      <c r="B84" s="7"/>
      <c r="C84" s="7"/>
      <c r="D84" s="7"/>
      <c r="E84" s="7"/>
      <c r="F84" s="7"/>
      <c r="G84" s="8" t="str">
        <f aca="false">IF(OR(E84="",F84="",F84=0),"",E84/F84)</f>
        <v/>
      </c>
      <c r="H84" s="7"/>
      <c r="I84" s="7"/>
      <c r="J84" s="7"/>
      <c r="K84" s="7"/>
      <c r="L84" s="7"/>
      <c r="M84" s="9" t="str">
        <f aca="false">IF(COUNT(I84:L84)=0,"",SUM(I84:L84))</f>
        <v/>
      </c>
      <c r="N84" s="9" t="str">
        <f aca="false">IF(OR(E84="",F84="",M84=""),"",IF(ABS(F84-E84-M84)&gt;0.5,"Lost marks ≠ max − scored","OK"))</f>
        <v/>
      </c>
      <c r="O84" s="5" t="n">
        <f aca="false">IF(G84="",0,G84)</f>
        <v>0</v>
      </c>
    </row>
    <row r="85" customFormat="false" ht="15" hidden="false" customHeight="false" outlineLevel="0" collapsed="false">
      <c r="A85" s="6"/>
      <c r="B85" s="7"/>
      <c r="C85" s="7"/>
      <c r="D85" s="7"/>
      <c r="E85" s="7"/>
      <c r="F85" s="7"/>
      <c r="G85" s="8" t="str">
        <f aca="false">IF(OR(E85="",F85="",F85=0),"",E85/F85)</f>
        <v/>
      </c>
      <c r="H85" s="7"/>
      <c r="I85" s="7"/>
      <c r="J85" s="7"/>
      <c r="K85" s="7"/>
      <c r="L85" s="7"/>
      <c r="M85" s="9" t="str">
        <f aca="false">IF(COUNT(I85:L85)=0,"",SUM(I85:L85))</f>
        <v/>
      </c>
      <c r="N85" s="9" t="str">
        <f aca="false">IF(OR(E85="",F85="",M85=""),"",IF(ABS(F85-E85-M85)&gt;0.5,"Lost marks ≠ max − scored","OK"))</f>
        <v/>
      </c>
      <c r="O85" s="5" t="n">
        <f aca="false">IF(G85="",0,G85)</f>
        <v>0</v>
      </c>
    </row>
    <row r="86" customFormat="false" ht="15" hidden="false" customHeight="false" outlineLevel="0" collapsed="false">
      <c r="A86" s="6"/>
      <c r="B86" s="7"/>
      <c r="C86" s="7"/>
      <c r="D86" s="7"/>
      <c r="E86" s="7"/>
      <c r="F86" s="7"/>
      <c r="G86" s="8" t="str">
        <f aca="false">IF(OR(E86="",F86="",F86=0),"",E86/F86)</f>
        <v/>
      </c>
      <c r="H86" s="7"/>
      <c r="I86" s="7"/>
      <c r="J86" s="7"/>
      <c r="K86" s="7"/>
      <c r="L86" s="7"/>
      <c r="M86" s="9" t="str">
        <f aca="false">IF(COUNT(I86:L86)=0,"",SUM(I86:L86))</f>
        <v/>
      </c>
      <c r="N86" s="9" t="str">
        <f aca="false">IF(OR(E86="",F86="",M86=""),"",IF(ABS(F86-E86-M86)&gt;0.5,"Lost marks ≠ max − scored","OK"))</f>
        <v/>
      </c>
      <c r="O86" s="5" t="n">
        <f aca="false">IF(G86="",0,G86)</f>
        <v>0</v>
      </c>
    </row>
    <row r="87" customFormat="false" ht="15" hidden="false" customHeight="false" outlineLevel="0" collapsed="false">
      <c r="A87" s="6"/>
      <c r="B87" s="7"/>
      <c r="C87" s="7"/>
      <c r="D87" s="7"/>
      <c r="E87" s="7"/>
      <c r="F87" s="7"/>
      <c r="G87" s="8" t="str">
        <f aca="false">IF(OR(E87="",F87="",F87=0),"",E87/F87)</f>
        <v/>
      </c>
      <c r="H87" s="7"/>
      <c r="I87" s="7"/>
      <c r="J87" s="7"/>
      <c r="K87" s="7"/>
      <c r="L87" s="7"/>
      <c r="M87" s="9" t="str">
        <f aca="false">IF(COUNT(I87:L87)=0,"",SUM(I87:L87))</f>
        <v/>
      </c>
      <c r="N87" s="9" t="str">
        <f aca="false">IF(OR(E87="",F87="",M87=""),"",IF(ABS(F87-E87-M87)&gt;0.5,"Lost marks ≠ max − scored","OK"))</f>
        <v/>
      </c>
      <c r="O87" s="5" t="n">
        <f aca="false">IF(G87="",0,G87)</f>
        <v>0</v>
      </c>
    </row>
    <row r="88" customFormat="false" ht="15" hidden="false" customHeight="false" outlineLevel="0" collapsed="false">
      <c r="A88" s="6"/>
      <c r="B88" s="7"/>
      <c r="C88" s="7"/>
      <c r="D88" s="7"/>
      <c r="E88" s="7"/>
      <c r="F88" s="7"/>
      <c r="G88" s="8" t="str">
        <f aca="false">IF(OR(E88="",F88="",F88=0),"",E88/F88)</f>
        <v/>
      </c>
      <c r="H88" s="7"/>
      <c r="I88" s="7"/>
      <c r="J88" s="7"/>
      <c r="K88" s="7"/>
      <c r="L88" s="7"/>
      <c r="M88" s="9" t="str">
        <f aca="false">IF(COUNT(I88:L88)=0,"",SUM(I88:L88))</f>
        <v/>
      </c>
      <c r="N88" s="9" t="str">
        <f aca="false">IF(OR(E88="",F88="",M88=""),"",IF(ABS(F88-E88-M88)&gt;0.5,"Lost marks ≠ max − scored","OK"))</f>
        <v/>
      </c>
      <c r="O88" s="5" t="n">
        <f aca="false">IF(G88="",0,G88)</f>
        <v>0</v>
      </c>
    </row>
    <row r="89" customFormat="false" ht="15" hidden="false" customHeight="false" outlineLevel="0" collapsed="false">
      <c r="A89" s="6"/>
      <c r="B89" s="7"/>
      <c r="C89" s="7"/>
      <c r="D89" s="7"/>
      <c r="E89" s="7"/>
      <c r="F89" s="7"/>
      <c r="G89" s="8" t="str">
        <f aca="false">IF(OR(E89="",F89="",F89=0),"",E89/F89)</f>
        <v/>
      </c>
      <c r="H89" s="7"/>
      <c r="I89" s="7"/>
      <c r="J89" s="7"/>
      <c r="K89" s="7"/>
      <c r="L89" s="7"/>
      <c r="M89" s="9" t="str">
        <f aca="false">IF(COUNT(I89:L89)=0,"",SUM(I89:L89))</f>
        <v/>
      </c>
      <c r="N89" s="9" t="str">
        <f aca="false">IF(OR(E89="",F89="",M89=""),"",IF(ABS(F89-E89-M89)&gt;0.5,"Lost marks ≠ max − scored","OK"))</f>
        <v/>
      </c>
      <c r="O89" s="5" t="n">
        <f aca="false">IF(G89="",0,G89)</f>
        <v>0</v>
      </c>
    </row>
    <row r="90" customFormat="false" ht="15" hidden="false" customHeight="false" outlineLevel="0" collapsed="false">
      <c r="A90" s="6"/>
      <c r="B90" s="7"/>
      <c r="C90" s="7"/>
      <c r="D90" s="7"/>
      <c r="E90" s="7"/>
      <c r="F90" s="7"/>
      <c r="G90" s="8" t="str">
        <f aca="false">IF(OR(E90="",F90="",F90=0),"",E90/F90)</f>
        <v/>
      </c>
      <c r="H90" s="7"/>
      <c r="I90" s="7"/>
      <c r="J90" s="7"/>
      <c r="K90" s="7"/>
      <c r="L90" s="7"/>
      <c r="M90" s="9" t="str">
        <f aca="false">IF(COUNT(I90:L90)=0,"",SUM(I90:L90))</f>
        <v/>
      </c>
      <c r="N90" s="9" t="str">
        <f aca="false">IF(OR(E90="",F90="",M90=""),"",IF(ABS(F90-E90-M90)&gt;0.5,"Lost marks ≠ max − scored","OK"))</f>
        <v/>
      </c>
      <c r="O90" s="5" t="n">
        <f aca="false">IF(G90="",0,G90)</f>
        <v>0</v>
      </c>
    </row>
    <row r="91" customFormat="false" ht="15" hidden="false" customHeight="false" outlineLevel="0" collapsed="false">
      <c r="A91" s="6"/>
      <c r="B91" s="7"/>
      <c r="C91" s="7"/>
      <c r="D91" s="7"/>
      <c r="E91" s="7"/>
      <c r="F91" s="7"/>
      <c r="G91" s="8" t="str">
        <f aca="false">IF(OR(E91="",F91="",F91=0),"",E91/F91)</f>
        <v/>
      </c>
      <c r="H91" s="7"/>
      <c r="I91" s="7"/>
      <c r="J91" s="7"/>
      <c r="K91" s="7"/>
      <c r="L91" s="7"/>
      <c r="M91" s="9" t="str">
        <f aca="false">IF(COUNT(I91:L91)=0,"",SUM(I91:L91))</f>
        <v/>
      </c>
      <c r="N91" s="9" t="str">
        <f aca="false">IF(OR(E91="",F91="",M91=""),"",IF(ABS(F91-E91-M91)&gt;0.5,"Lost marks ≠ max − scored","OK"))</f>
        <v/>
      </c>
      <c r="O91" s="5" t="n">
        <f aca="false">IF(G91="",0,G91)</f>
        <v>0</v>
      </c>
    </row>
    <row r="92" customFormat="false" ht="15" hidden="false" customHeight="false" outlineLevel="0" collapsed="false">
      <c r="A92" s="6"/>
      <c r="B92" s="7"/>
      <c r="C92" s="7"/>
      <c r="D92" s="7"/>
      <c r="E92" s="7"/>
      <c r="F92" s="7"/>
      <c r="G92" s="8" t="str">
        <f aca="false">IF(OR(E92="",F92="",F92=0),"",E92/F92)</f>
        <v/>
      </c>
      <c r="H92" s="7"/>
      <c r="I92" s="7"/>
      <c r="J92" s="7"/>
      <c r="K92" s="7"/>
      <c r="L92" s="7"/>
      <c r="M92" s="9" t="str">
        <f aca="false">IF(COUNT(I92:L92)=0,"",SUM(I92:L92))</f>
        <v/>
      </c>
      <c r="N92" s="9" t="str">
        <f aca="false">IF(OR(E92="",F92="",M92=""),"",IF(ABS(F92-E92-M92)&gt;0.5,"Lost marks ≠ max − scored","OK"))</f>
        <v/>
      </c>
      <c r="O92" s="5" t="n">
        <f aca="false">IF(G92="",0,G92)</f>
        <v>0</v>
      </c>
    </row>
    <row r="93" customFormat="false" ht="15" hidden="false" customHeight="false" outlineLevel="0" collapsed="false">
      <c r="A93" s="6"/>
      <c r="B93" s="7"/>
      <c r="C93" s="7"/>
      <c r="D93" s="7"/>
      <c r="E93" s="7"/>
      <c r="F93" s="7"/>
      <c r="G93" s="8" t="str">
        <f aca="false">IF(OR(E93="",F93="",F93=0),"",E93/F93)</f>
        <v/>
      </c>
      <c r="H93" s="7"/>
      <c r="I93" s="7"/>
      <c r="J93" s="7"/>
      <c r="K93" s="7"/>
      <c r="L93" s="7"/>
      <c r="M93" s="9" t="str">
        <f aca="false">IF(COUNT(I93:L93)=0,"",SUM(I93:L93))</f>
        <v/>
      </c>
      <c r="N93" s="9" t="str">
        <f aca="false">IF(OR(E93="",F93="",M93=""),"",IF(ABS(F93-E93-M93)&gt;0.5,"Lost marks ≠ max − scored","OK"))</f>
        <v/>
      </c>
      <c r="O93" s="5" t="n">
        <f aca="false">IF(G93="",0,G93)</f>
        <v>0</v>
      </c>
    </row>
    <row r="94" customFormat="false" ht="15" hidden="false" customHeight="false" outlineLevel="0" collapsed="false">
      <c r="A94" s="6"/>
      <c r="B94" s="7"/>
      <c r="C94" s="7"/>
      <c r="D94" s="7"/>
      <c r="E94" s="7"/>
      <c r="F94" s="7"/>
      <c r="G94" s="8" t="str">
        <f aca="false">IF(OR(E94="",F94="",F94=0),"",E94/F94)</f>
        <v/>
      </c>
      <c r="H94" s="7"/>
      <c r="I94" s="7"/>
      <c r="J94" s="7"/>
      <c r="K94" s="7"/>
      <c r="L94" s="7"/>
      <c r="M94" s="9" t="str">
        <f aca="false">IF(COUNT(I94:L94)=0,"",SUM(I94:L94))</f>
        <v/>
      </c>
      <c r="N94" s="9" t="str">
        <f aca="false">IF(OR(E94="",F94="",M94=""),"",IF(ABS(F94-E94-M94)&gt;0.5,"Lost marks ≠ max − scored","OK"))</f>
        <v/>
      </c>
      <c r="O94" s="5" t="n">
        <f aca="false">IF(G94="",0,G94)</f>
        <v>0</v>
      </c>
    </row>
    <row r="95" customFormat="false" ht="15" hidden="false" customHeight="false" outlineLevel="0" collapsed="false">
      <c r="A95" s="6"/>
      <c r="B95" s="7"/>
      <c r="C95" s="7"/>
      <c r="D95" s="7"/>
      <c r="E95" s="7"/>
      <c r="F95" s="7"/>
      <c r="G95" s="8" t="str">
        <f aca="false">IF(OR(E95="",F95="",F95=0),"",E95/F95)</f>
        <v/>
      </c>
      <c r="H95" s="7"/>
      <c r="I95" s="7"/>
      <c r="J95" s="7"/>
      <c r="K95" s="7"/>
      <c r="L95" s="7"/>
      <c r="M95" s="9" t="str">
        <f aca="false">IF(COUNT(I95:L95)=0,"",SUM(I95:L95))</f>
        <v/>
      </c>
      <c r="N95" s="9" t="str">
        <f aca="false">IF(OR(E95="",F95="",M95=""),"",IF(ABS(F95-E95-M95)&gt;0.5,"Lost marks ≠ max − scored","OK"))</f>
        <v/>
      </c>
      <c r="O95" s="5" t="n">
        <f aca="false">IF(G95="",0,G95)</f>
        <v>0</v>
      </c>
    </row>
    <row r="96" customFormat="false" ht="15" hidden="false" customHeight="false" outlineLevel="0" collapsed="false">
      <c r="A96" s="6"/>
      <c r="B96" s="7"/>
      <c r="C96" s="7"/>
      <c r="D96" s="7"/>
      <c r="E96" s="7"/>
      <c r="F96" s="7"/>
      <c r="G96" s="8" t="str">
        <f aca="false">IF(OR(E96="",F96="",F96=0),"",E96/F96)</f>
        <v/>
      </c>
      <c r="H96" s="7"/>
      <c r="I96" s="7"/>
      <c r="J96" s="7"/>
      <c r="K96" s="7"/>
      <c r="L96" s="7"/>
      <c r="M96" s="9" t="str">
        <f aca="false">IF(COUNT(I96:L96)=0,"",SUM(I96:L96))</f>
        <v/>
      </c>
      <c r="N96" s="9" t="str">
        <f aca="false">IF(OR(E96="",F96="",M96=""),"",IF(ABS(F96-E96-M96)&gt;0.5,"Lost marks ≠ max − scored","OK"))</f>
        <v/>
      </c>
      <c r="O96" s="5" t="n">
        <f aca="false">IF(G96="",0,G96)</f>
        <v>0</v>
      </c>
    </row>
    <row r="97" customFormat="false" ht="15" hidden="false" customHeight="false" outlineLevel="0" collapsed="false">
      <c r="A97" s="6"/>
      <c r="B97" s="7"/>
      <c r="C97" s="7"/>
      <c r="D97" s="7"/>
      <c r="E97" s="7"/>
      <c r="F97" s="7"/>
      <c r="G97" s="8" t="str">
        <f aca="false">IF(OR(E97="",F97="",F97=0),"",E97/F97)</f>
        <v/>
      </c>
      <c r="H97" s="7"/>
      <c r="I97" s="7"/>
      <c r="J97" s="7"/>
      <c r="K97" s="7"/>
      <c r="L97" s="7"/>
      <c r="M97" s="9" t="str">
        <f aca="false">IF(COUNT(I97:L97)=0,"",SUM(I97:L97))</f>
        <v/>
      </c>
      <c r="N97" s="9" t="str">
        <f aca="false">IF(OR(E97="",F97="",M97=""),"",IF(ABS(F97-E97-M97)&gt;0.5,"Lost marks ≠ max − scored","OK"))</f>
        <v/>
      </c>
      <c r="O97" s="5" t="n">
        <f aca="false">IF(G97="",0,G97)</f>
        <v>0</v>
      </c>
    </row>
    <row r="98" customFormat="false" ht="15" hidden="false" customHeight="false" outlineLevel="0" collapsed="false">
      <c r="A98" s="6"/>
      <c r="B98" s="7"/>
      <c r="C98" s="7"/>
      <c r="D98" s="7"/>
      <c r="E98" s="7"/>
      <c r="F98" s="7"/>
      <c r="G98" s="8" t="str">
        <f aca="false">IF(OR(E98="",F98="",F98=0),"",E98/F98)</f>
        <v/>
      </c>
      <c r="H98" s="7"/>
      <c r="I98" s="7"/>
      <c r="J98" s="7"/>
      <c r="K98" s="7"/>
      <c r="L98" s="7"/>
      <c r="M98" s="9" t="str">
        <f aca="false">IF(COUNT(I98:L98)=0,"",SUM(I98:L98))</f>
        <v/>
      </c>
      <c r="N98" s="9" t="str">
        <f aca="false">IF(OR(E98="",F98="",M98=""),"",IF(ABS(F98-E98-M98)&gt;0.5,"Lost marks ≠ max − scored","OK"))</f>
        <v/>
      </c>
      <c r="O98" s="5" t="n">
        <f aca="false">IF(G98="",0,G98)</f>
        <v>0</v>
      </c>
    </row>
    <row r="99" customFormat="false" ht="15" hidden="false" customHeight="false" outlineLevel="0" collapsed="false">
      <c r="A99" s="6"/>
      <c r="B99" s="7"/>
      <c r="C99" s="7"/>
      <c r="D99" s="7"/>
      <c r="E99" s="7"/>
      <c r="F99" s="7"/>
      <c r="G99" s="8" t="str">
        <f aca="false">IF(OR(E99="",F99="",F99=0),"",E99/F99)</f>
        <v/>
      </c>
      <c r="H99" s="7"/>
      <c r="I99" s="7"/>
      <c r="J99" s="7"/>
      <c r="K99" s="7"/>
      <c r="L99" s="7"/>
      <c r="M99" s="9" t="str">
        <f aca="false">IF(COUNT(I99:L99)=0,"",SUM(I99:L99))</f>
        <v/>
      </c>
      <c r="N99" s="9" t="str">
        <f aca="false">IF(OR(E99="",F99="",M99=""),"",IF(ABS(F99-E99-M99)&gt;0.5,"Lost marks ≠ max − scored","OK"))</f>
        <v/>
      </c>
      <c r="O99" s="5" t="n">
        <f aca="false">IF(G99="",0,G99)</f>
        <v>0</v>
      </c>
    </row>
    <row r="100" customFormat="false" ht="15" hidden="false" customHeight="false" outlineLevel="0" collapsed="false">
      <c r="A100" s="6"/>
      <c r="B100" s="7"/>
      <c r="C100" s="7"/>
      <c r="D100" s="7"/>
      <c r="E100" s="7"/>
      <c r="F100" s="7"/>
      <c r="G100" s="8" t="str">
        <f aca="false">IF(OR(E100="",F100="",F100=0),"",E100/F100)</f>
        <v/>
      </c>
      <c r="H100" s="7"/>
      <c r="I100" s="7"/>
      <c r="J100" s="7"/>
      <c r="K100" s="7"/>
      <c r="L100" s="7"/>
      <c r="M100" s="9" t="str">
        <f aca="false">IF(COUNT(I100:L100)=0,"",SUM(I100:L100))</f>
        <v/>
      </c>
      <c r="N100" s="9" t="str">
        <f aca="false">IF(OR(E100="",F100="",M100=""),"",IF(ABS(F100-E100-M100)&gt;0.5,"Lost marks ≠ max − scored","OK"))</f>
        <v/>
      </c>
      <c r="O100" s="5" t="n">
        <f aca="false">IF(G100="",0,G100)</f>
        <v>0</v>
      </c>
    </row>
    <row r="101" customFormat="false" ht="15" hidden="false" customHeight="false" outlineLevel="0" collapsed="false">
      <c r="A101" s="6"/>
      <c r="B101" s="7"/>
      <c r="C101" s="7"/>
      <c r="D101" s="7"/>
      <c r="E101" s="7"/>
      <c r="F101" s="7"/>
      <c r="G101" s="8" t="str">
        <f aca="false">IF(OR(E101="",F101="",F101=0),"",E101/F101)</f>
        <v/>
      </c>
      <c r="H101" s="7"/>
      <c r="I101" s="7"/>
      <c r="J101" s="7"/>
      <c r="K101" s="7"/>
      <c r="L101" s="7"/>
      <c r="M101" s="9" t="str">
        <f aca="false">IF(COUNT(I101:L101)=0,"",SUM(I101:L101))</f>
        <v/>
      </c>
      <c r="N101" s="9" t="str">
        <f aca="false">IF(OR(E101="",F101="",M101=""),"",IF(ABS(F101-E101-M101)&gt;0.5,"Lost marks ≠ max − scored","OK"))</f>
        <v/>
      </c>
      <c r="O101" s="5" t="n">
        <f aca="false">IF(G101="",0,G101)</f>
        <v>0</v>
      </c>
    </row>
    <row r="102" customFormat="false" ht="15" hidden="false" customHeight="false" outlineLevel="0" collapsed="false">
      <c r="A102" s="6"/>
      <c r="B102" s="7"/>
      <c r="C102" s="7"/>
      <c r="D102" s="7"/>
      <c r="E102" s="7"/>
      <c r="F102" s="7"/>
      <c r="G102" s="8" t="str">
        <f aca="false">IF(OR(E102="",F102="",F102=0),"",E102/F102)</f>
        <v/>
      </c>
      <c r="H102" s="7"/>
      <c r="I102" s="7"/>
      <c r="J102" s="7"/>
      <c r="K102" s="7"/>
      <c r="L102" s="7"/>
      <c r="M102" s="9" t="str">
        <f aca="false">IF(COUNT(I102:L102)=0,"",SUM(I102:L102))</f>
        <v/>
      </c>
      <c r="N102" s="9" t="str">
        <f aca="false">IF(OR(E102="",F102="",M102=""),"",IF(ABS(F102-E102-M102)&gt;0.5,"Lost marks ≠ max − scored","OK"))</f>
        <v/>
      </c>
      <c r="O102" s="5" t="n">
        <f aca="false">IF(G102="",0,G102)</f>
        <v>0</v>
      </c>
    </row>
    <row r="103" customFormat="false" ht="15" hidden="false" customHeight="false" outlineLevel="0" collapsed="false">
      <c r="A103" s="6"/>
      <c r="B103" s="7"/>
      <c r="C103" s="7"/>
      <c r="D103" s="7"/>
      <c r="E103" s="7"/>
      <c r="F103" s="7"/>
      <c r="G103" s="8" t="str">
        <f aca="false">IF(OR(E103="",F103="",F103=0),"",E103/F103)</f>
        <v/>
      </c>
      <c r="H103" s="7"/>
      <c r="I103" s="7"/>
      <c r="J103" s="7"/>
      <c r="K103" s="7"/>
      <c r="L103" s="7"/>
      <c r="M103" s="9" t="str">
        <f aca="false">IF(COUNT(I103:L103)=0,"",SUM(I103:L103))</f>
        <v/>
      </c>
      <c r="N103" s="9" t="str">
        <f aca="false">IF(OR(E103="",F103="",M103=""),"",IF(ABS(F103-E103-M103)&gt;0.5,"Lost marks ≠ max − scored","OK"))</f>
        <v/>
      </c>
      <c r="O103" s="5" t="n">
        <f aca="false">IF(G103="",0,G103)</f>
        <v>0</v>
      </c>
    </row>
    <row r="104" customFormat="false" ht="15" hidden="false" customHeight="false" outlineLevel="0" collapsed="false">
      <c r="A104" s="6"/>
      <c r="B104" s="7"/>
      <c r="C104" s="7"/>
      <c r="D104" s="7"/>
      <c r="E104" s="7"/>
      <c r="F104" s="7"/>
      <c r="G104" s="8" t="str">
        <f aca="false">IF(OR(E104="",F104="",F104=0),"",E104/F104)</f>
        <v/>
      </c>
      <c r="H104" s="7"/>
      <c r="I104" s="7"/>
      <c r="J104" s="7"/>
      <c r="K104" s="7"/>
      <c r="L104" s="7"/>
      <c r="M104" s="9" t="str">
        <f aca="false">IF(COUNT(I104:L104)=0,"",SUM(I104:L104))</f>
        <v/>
      </c>
      <c r="N104" s="9" t="str">
        <f aca="false">IF(OR(E104="",F104="",M104=""),"",IF(ABS(F104-E104-M104)&gt;0.5,"Lost marks ≠ max − scored","OK"))</f>
        <v/>
      </c>
      <c r="O104" s="5" t="n">
        <f aca="false">IF(G104="",0,G104)</f>
        <v>0</v>
      </c>
    </row>
  </sheetData>
  <conditionalFormatting sqref="N5:N104">
    <cfRule type="cellIs" priority="2" operator="equal" aboveAverage="0" equalAverage="0" bottom="0" percent="0" rank="0" text="" dxfId="0">
      <formula>"Lost marks ≠ max − scored"</formula>
    </cfRule>
  </conditionalFormatting>
  <dataValidations count="2">
    <dataValidation allowBlank="false" errorStyle="stop" operator="between" showDropDown="false" showErrorMessage="false" showInputMessage="false" sqref="B5:B104" type="list">
      <formula1>Lists!$A$1:$A$11</formula1>
      <formula2>0</formula2>
    </dataValidation>
    <dataValidation allowBlank="false" errorStyle="stop" operator="between" showDropDown="false" showErrorMessage="false" showInputMessage="false" sqref="D5:D104" type="list">
      <formula1>Lists!$B$1:$B$4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5"/>
    <col collapsed="false" customWidth="true" hidden="false" outlineLevel="0" max="3" min="3" style="0" width="18"/>
    <col collapsed="false" customWidth="true" hidden="false" outlineLevel="0" max="4" min="4" style="0" width="24"/>
    <col collapsed="false" customWidth="true" hidden="false" outlineLevel="0" max="5" min="5" style="0" width="15"/>
    <col collapsed="false" customWidth="true" hidden="false" outlineLevel="0" max="6" min="6" style="0" width="9"/>
    <col collapsed="false" customWidth="true" hidden="false" outlineLevel="0" max="8" min="7" style="0" width="34"/>
    <col collapsed="false" customWidth="true" hidden="false" outlineLevel="0" max="9" min="9" style="0" width="11"/>
  </cols>
  <sheetData>
    <row r="1" customFormat="false" ht="17.35" hidden="false" customHeight="false" outlineLevel="0" collapsed="false">
      <c r="A1" s="1" t="s">
        <v>23</v>
      </c>
    </row>
    <row r="2" customFormat="false" ht="15" hidden="false" customHeight="false" outlineLevel="0" collapsed="false">
      <c r="A2" s="2" t="s">
        <v>24</v>
      </c>
    </row>
    <row r="4" customFormat="false" ht="31.5" hidden="false" customHeight="true" outlineLevel="0" collapsed="false">
      <c r="A4" s="4" t="s">
        <v>8</v>
      </c>
      <c r="B4" s="4" t="s">
        <v>9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</row>
    <row r="5" customFormat="false" ht="15" hidden="false" customHeight="false" outlineLevel="0" collapsed="false">
      <c r="A5" s="6"/>
      <c r="B5" s="7"/>
      <c r="C5" s="7"/>
      <c r="D5" s="7"/>
      <c r="E5" s="7"/>
      <c r="F5" s="7"/>
      <c r="G5" s="7"/>
      <c r="H5" s="7"/>
      <c r="I5" s="7"/>
    </row>
    <row r="6" customFormat="false" ht="15" hidden="false" customHeight="false" outlineLevel="0" collapsed="false">
      <c r="A6" s="6"/>
      <c r="B6" s="7"/>
      <c r="C6" s="7"/>
      <c r="D6" s="7"/>
      <c r="E6" s="7"/>
      <c r="F6" s="7"/>
      <c r="G6" s="7"/>
      <c r="H6" s="7"/>
      <c r="I6" s="7"/>
    </row>
    <row r="7" customFormat="false" ht="15" hidden="false" customHeight="false" outlineLevel="0" collapsed="false">
      <c r="A7" s="6"/>
      <c r="B7" s="7"/>
      <c r="C7" s="7"/>
      <c r="D7" s="7"/>
      <c r="E7" s="7"/>
      <c r="F7" s="7"/>
      <c r="G7" s="7"/>
      <c r="H7" s="7"/>
      <c r="I7" s="7"/>
    </row>
    <row r="8" customFormat="false" ht="15" hidden="false" customHeight="false" outlineLevel="0" collapsed="false">
      <c r="A8" s="6"/>
      <c r="B8" s="7"/>
      <c r="C8" s="7"/>
      <c r="D8" s="7"/>
      <c r="E8" s="7"/>
      <c r="F8" s="7"/>
      <c r="G8" s="7"/>
      <c r="H8" s="7"/>
      <c r="I8" s="7"/>
    </row>
    <row r="9" customFormat="false" ht="15" hidden="false" customHeight="false" outlineLevel="0" collapsed="false">
      <c r="A9" s="6"/>
      <c r="B9" s="7"/>
      <c r="C9" s="7"/>
      <c r="D9" s="7"/>
      <c r="E9" s="7"/>
      <c r="F9" s="7"/>
      <c r="G9" s="7"/>
      <c r="H9" s="7"/>
      <c r="I9" s="7"/>
    </row>
    <row r="10" customFormat="false" ht="15" hidden="false" customHeight="false" outlineLevel="0" collapsed="false">
      <c r="A10" s="6"/>
      <c r="B10" s="7"/>
      <c r="C10" s="7"/>
      <c r="D10" s="7"/>
      <c r="E10" s="7"/>
      <c r="F10" s="7"/>
      <c r="G10" s="7"/>
      <c r="H10" s="7"/>
      <c r="I10" s="7"/>
    </row>
    <row r="11" customFormat="false" ht="15" hidden="false" customHeight="false" outlineLevel="0" collapsed="false">
      <c r="A11" s="6"/>
      <c r="B11" s="7"/>
      <c r="C11" s="7"/>
      <c r="D11" s="7"/>
      <c r="E11" s="7"/>
      <c r="F11" s="7"/>
      <c r="G11" s="7"/>
      <c r="H11" s="7"/>
      <c r="I11" s="7"/>
    </row>
    <row r="12" customFormat="false" ht="15" hidden="false" customHeight="false" outlineLevel="0" collapsed="false">
      <c r="A12" s="6"/>
      <c r="B12" s="7"/>
      <c r="C12" s="7"/>
      <c r="D12" s="7"/>
      <c r="E12" s="7"/>
      <c r="F12" s="7"/>
      <c r="G12" s="7"/>
      <c r="H12" s="7"/>
      <c r="I12" s="7"/>
    </row>
    <row r="13" customFormat="false" ht="15" hidden="false" customHeight="false" outlineLevel="0" collapsed="false">
      <c r="A13" s="6"/>
      <c r="B13" s="7"/>
      <c r="C13" s="7"/>
      <c r="D13" s="7"/>
      <c r="E13" s="7"/>
      <c r="F13" s="7"/>
      <c r="G13" s="7"/>
      <c r="H13" s="7"/>
      <c r="I13" s="7"/>
    </row>
    <row r="14" customFormat="false" ht="15" hidden="false" customHeight="false" outlineLevel="0" collapsed="false">
      <c r="A14" s="6"/>
      <c r="B14" s="7"/>
      <c r="C14" s="7"/>
      <c r="D14" s="7"/>
      <c r="E14" s="7"/>
      <c r="F14" s="7"/>
      <c r="G14" s="7"/>
      <c r="H14" s="7"/>
      <c r="I14" s="7"/>
    </row>
    <row r="15" customFormat="false" ht="15" hidden="false" customHeight="false" outlineLevel="0" collapsed="false">
      <c r="A15" s="6"/>
      <c r="B15" s="7"/>
      <c r="C15" s="7"/>
      <c r="D15" s="7"/>
      <c r="E15" s="7"/>
      <c r="F15" s="7"/>
      <c r="G15" s="7"/>
      <c r="H15" s="7"/>
      <c r="I15" s="7"/>
    </row>
    <row r="16" customFormat="false" ht="15" hidden="false" customHeight="false" outlineLevel="0" collapsed="false">
      <c r="A16" s="6"/>
      <c r="B16" s="7"/>
      <c r="C16" s="7"/>
      <c r="D16" s="7"/>
      <c r="E16" s="7"/>
      <c r="F16" s="7"/>
      <c r="G16" s="7"/>
      <c r="H16" s="7"/>
      <c r="I16" s="7"/>
    </row>
    <row r="17" customFormat="false" ht="15" hidden="false" customHeight="false" outlineLevel="0" collapsed="false">
      <c r="A17" s="6"/>
      <c r="B17" s="7"/>
      <c r="C17" s="7"/>
      <c r="D17" s="7"/>
      <c r="E17" s="7"/>
      <c r="F17" s="7"/>
      <c r="G17" s="7"/>
      <c r="H17" s="7"/>
      <c r="I17" s="7"/>
    </row>
    <row r="18" customFormat="false" ht="15" hidden="false" customHeight="false" outlineLevel="0" collapsed="false">
      <c r="A18" s="6"/>
      <c r="B18" s="7"/>
      <c r="C18" s="7"/>
      <c r="D18" s="7"/>
      <c r="E18" s="7"/>
      <c r="F18" s="7"/>
      <c r="G18" s="7"/>
      <c r="H18" s="7"/>
      <c r="I18" s="7"/>
    </row>
    <row r="19" customFormat="false" ht="15" hidden="false" customHeight="false" outlineLevel="0" collapsed="false">
      <c r="A19" s="6"/>
      <c r="B19" s="7"/>
      <c r="C19" s="7"/>
      <c r="D19" s="7"/>
      <c r="E19" s="7"/>
      <c r="F19" s="7"/>
      <c r="G19" s="7"/>
      <c r="H19" s="7"/>
      <c r="I19" s="7"/>
    </row>
    <row r="20" customFormat="false" ht="15" hidden="false" customHeight="false" outlineLevel="0" collapsed="false">
      <c r="A20" s="6"/>
      <c r="B20" s="7"/>
      <c r="C20" s="7"/>
      <c r="D20" s="7"/>
      <c r="E20" s="7"/>
      <c r="F20" s="7"/>
      <c r="G20" s="7"/>
      <c r="H20" s="7"/>
      <c r="I20" s="7"/>
    </row>
    <row r="21" customFormat="false" ht="15" hidden="false" customHeight="false" outlineLevel="0" collapsed="false">
      <c r="A21" s="6"/>
      <c r="B21" s="7"/>
      <c r="C21" s="7"/>
      <c r="D21" s="7"/>
      <c r="E21" s="7"/>
      <c r="F21" s="7"/>
      <c r="G21" s="7"/>
      <c r="H21" s="7"/>
      <c r="I21" s="7"/>
    </row>
    <row r="22" customFormat="false" ht="15" hidden="false" customHeight="false" outlineLevel="0" collapsed="false">
      <c r="A22" s="6"/>
      <c r="B22" s="7"/>
      <c r="C22" s="7"/>
      <c r="D22" s="7"/>
      <c r="E22" s="7"/>
      <c r="F22" s="7"/>
      <c r="G22" s="7"/>
      <c r="H22" s="7"/>
      <c r="I22" s="7"/>
    </row>
    <row r="23" customFormat="false" ht="15" hidden="false" customHeight="false" outlineLevel="0" collapsed="false">
      <c r="A23" s="6"/>
      <c r="B23" s="7"/>
      <c r="C23" s="7"/>
      <c r="D23" s="7"/>
      <c r="E23" s="7"/>
      <c r="F23" s="7"/>
      <c r="G23" s="7"/>
      <c r="H23" s="7"/>
      <c r="I23" s="7"/>
    </row>
    <row r="24" customFormat="false" ht="15" hidden="false" customHeight="false" outlineLevel="0" collapsed="false">
      <c r="A24" s="6"/>
      <c r="B24" s="7"/>
      <c r="C24" s="7"/>
      <c r="D24" s="7"/>
      <c r="E24" s="7"/>
      <c r="F24" s="7"/>
      <c r="G24" s="7"/>
      <c r="H24" s="7"/>
      <c r="I24" s="7"/>
    </row>
    <row r="25" customFormat="false" ht="15" hidden="false" customHeight="false" outlineLevel="0" collapsed="false">
      <c r="A25" s="6"/>
      <c r="B25" s="7"/>
      <c r="C25" s="7"/>
      <c r="D25" s="7"/>
      <c r="E25" s="7"/>
      <c r="F25" s="7"/>
      <c r="G25" s="7"/>
      <c r="H25" s="7"/>
      <c r="I25" s="7"/>
    </row>
    <row r="26" customFormat="false" ht="15" hidden="false" customHeight="false" outlineLevel="0" collapsed="false">
      <c r="A26" s="6"/>
      <c r="B26" s="7"/>
      <c r="C26" s="7"/>
      <c r="D26" s="7"/>
      <c r="E26" s="7"/>
      <c r="F26" s="7"/>
      <c r="G26" s="7"/>
      <c r="H26" s="7"/>
      <c r="I26" s="7"/>
    </row>
    <row r="27" customFormat="false" ht="15" hidden="false" customHeight="false" outlineLevel="0" collapsed="false">
      <c r="A27" s="6"/>
      <c r="B27" s="7"/>
      <c r="C27" s="7"/>
      <c r="D27" s="7"/>
      <c r="E27" s="7"/>
      <c r="F27" s="7"/>
      <c r="G27" s="7"/>
      <c r="H27" s="7"/>
      <c r="I27" s="7"/>
    </row>
    <row r="28" customFormat="false" ht="15" hidden="false" customHeight="false" outlineLevel="0" collapsed="false">
      <c r="A28" s="6"/>
      <c r="B28" s="7"/>
      <c r="C28" s="7"/>
      <c r="D28" s="7"/>
      <c r="E28" s="7"/>
      <c r="F28" s="7"/>
      <c r="G28" s="7"/>
      <c r="H28" s="7"/>
      <c r="I28" s="7"/>
    </row>
    <row r="29" customFormat="false" ht="15" hidden="false" customHeight="false" outlineLevel="0" collapsed="false">
      <c r="A29" s="6"/>
      <c r="B29" s="7"/>
      <c r="C29" s="7"/>
      <c r="D29" s="7"/>
      <c r="E29" s="7"/>
      <c r="F29" s="7"/>
      <c r="G29" s="7"/>
      <c r="H29" s="7"/>
      <c r="I29" s="7"/>
    </row>
    <row r="30" customFormat="false" ht="15" hidden="false" customHeight="false" outlineLevel="0" collapsed="false">
      <c r="A30" s="6"/>
      <c r="B30" s="7"/>
      <c r="C30" s="7"/>
      <c r="D30" s="7"/>
      <c r="E30" s="7"/>
      <c r="F30" s="7"/>
      <c r="G30" s="7"/>
      <c r="H30" s="7"/>
      <c r="I30" s="7"/>
    </row>
    <row r="31" customFormat="false" ht="15" hidden="false" customHeight="false" outlineLevel="0" collapsed="false">
      <c r="A31" s="6"/>
      <c r="B31" s="7"/>
      <c r="C31" s="7"/>
      <c r="D31" s="7"/>
      <c r="E31" s="7"/>
      <c r="F31" s="7"/>
      <c r="G31" s="7"/>
      <c r="H31" s="7"/>
      <c r="I31" s="7"/>
    </row>
    <row r="32" customFormat="false" ht="15" hidden="false" customHeight="false" outlineLevel="0" collapsed="false">
      <c r="A32" s="6"/>
      <c r="B32" s="7"/>
      <c r="C32" s="7"/>
      <c r="D32" s="7"/>
      <c r="E32" s="7"/>
      <c r="F32" s="7"/>
      <c r="G32" s="7"/>
      <c r="H32" s="7"/>
      <c r="I32" s="7"/>
    </row>
    <row r="33" customFormat="false" ht="15" hidden="false" customHeight="false" outlineLevel="0" collapsed="false">
      <c r="A33" s="6"/>
      <c r="B33" s="7"/>
      <c r="C33" s="7"/>
      <c r="D33" s="7"/>
      <c r="E33" s="7"/>
      <c r="F33" s="7"/>
      <c r="G33" s="7"/>
      <c r="H33" s="7"/>
      <c r="I33" s="7"/>
    </row>
    <row r="34" customFormat="false" ht="15" hidden="false" customHeight="false" outlineLevel="0" collapsed="false">
      <c r="A34" s="6"/>
      <c r="B34" s="7"/>
      <c r="C34" s="7"/>
      <c r="D34" s="7"/>
      <c r="E34" s="7"/>
      <c r="F34" s="7"/>
      <c r="G34" s="7"/>
      <c r="H34" s="7"/>
      <c r="I34" s="7"/>
    </row>
    <row r="35" customFormat="false" ht="15" hidden="false" customHeight="false" outlineLevel="0" collapsed="false">
      <c r="A35" s="6"/>
      <c r="B35" s="7"/>
      <c r="C35" s="7"/>
      <c r="D35" s="7"/>
      <c r="E35" s="7"/>
      <c r="F35" s="7"/>
      <c r="G35" s="7"/>
      <c r="H35" s="7"/>
      <c r="I35" s="7"/>
    </row>
    <row r="36" customFormat="false" ht="15" hidden="false" customHeight="false" outlineLevel="0" collapsed="false">
      <c r="A36" s="6"/>
      <c r="B36" s="7"/>
      <c r="C36" s="7"/>
      <c r="D36" s="7"/>
      <c r="E36" s="7"/>
      <c r="F36" s="7"/>
      <c r="G36" s="7"/>
      <c r="H36" s="7"/>
      <c r="I36" s="7"/>
    </row>
    <row r="37" customFormat="false" ht="15" hidden="false" customHeight="false" outlineLevel="0" collapsed="false">
      <c r="A37" s="6"/>
      <c r="B37" s="7"/>
      <c r="C37" s="7"/>
      <c r="D37" s="7"/>
      <c r="E37" s="7"/>
      <c r="F37" s="7"/>
      <c r="G37" s="7"/>
      <c r="H37" s="7"/>
      <c r="I37" s="7"/>
    </row>
    <row r="38" customFormat="false" ht="15" hidden="false" customHeight="false" outlineLevel="0" collapsed="false">
      <c r="A38" s="6"/>
      <c r="B38" s="7"/>
      <c r="C38" s="7"/>
      <c r="D38" s="7"/>
      <c r="E38" s="7"/>
      <c r="F38" s="7"/>
      <c r="G38" s="7"/>
      <c r="H38" s="7"/>
      <c r="I38" s="7"/>
    </row>
    <row r="39" customFormat="false" ht="15" hidden="false" customHeight="false" outlineLevel="0" collapsed="false">
      <c r="A39" s="6"/>
      <c r="B39" s="7"/>
      <c r="C39" s="7"/>
      <c r="D39" s="7"/>
      <c r="E39" s="7"/>
      <c r="F39" s="7"/>
      <c r="G39" s="7"/>
      <c r="H39" s="7"/>
      <c r="I39" s="7"/>
    </row>
    <row r="40" customFormat="false" ht="15" hidden="false" customHeight="false" outlineLevel="0" collapsed="false">
      <c r="A40" s="6"/>
      <c r="B40" s="7"/>
      <c r="C40" s="7"/>
      <c r="D40" s="7"/>
      <c r="E40" s="7"/>
      <c r="F40" s="7"/>
      <c r="G40" s="7"/>
      <c r="H40" s="7"/>
      <c r="I40" s="7"/>
    </row>
    <row r="41" customFormat="false" ht="15" hidden="false" customHeight="false" outlineLevel="0" collapsed="false">
      <c r="A41" s="6"/>
      <c r="B41" s="7"/>
      <c r="C41" s="7"/>
      <c r="D41" s="7"/>
      <c r="E41" s="7"/>
      <c r="F41" s="7"/>
      <c r="G41" s="7"/>
      <c r="H41" s="7"/>
      <c r="I41" s="7"/>
    </row>
    <row r="42" customFormat="false" ht="15" hidden="false" customHeight="false" outlineLevel="0" collapsed="false">
      <c r="A42" s="6"/>
      <c r="B42" s="7"/>
      <c r="C42" s="7"/>
      <c r="D42" s="7"/>
      <c r="E42" s="7"/>
      <c r="F42" s="7"/>
      <c r="G42" s="7"/>
      <c r="H42" s="7"/>
      <c r="I42" s="7"/>
    </row>
    <row r="43" customFormat="false" ht="15" hidden="false" customHeight="false" outlineLevel="0" collapsed="false">
      <c r="A43" s="6"/>
      <c r="B43" s="7"/>
      <c r="C43" s="7"/>
      <c r="D43" s="7"/>
      <c r="E43" s="7"/>
      <c r="F43" s="7"/>
      <c r="G43" s="7"/>
      <c r="H43" s="7"/>
      <c r="I43" s="7"/>
    </row>
    <row r="44" customFormat="false" ht="15" hidden="false" customHeight="false" outlineLevel="0" collapsed="false">
      <c r="A44" s="6"/>
      <c r="B44" s="7"/>
      <c r="C44" s="7"/>
      <c r="D44" s="7"/>
      <c r="E44" s="7"/>
      <c r="F44" s="7"/>
      <c r="G44" s="7"/>
      <c r="H44" s="7"/>
      <c r="I44" s="7"/>
    </row>
    <row r="45" customFormat="false" ht="15" hidden="false" customHeight="false" outlineLevel="0" collapsed="false">
      <c r="A45" s="6"/>
      <c r="B45" s="7"/>
      <c r="C45" s="7"/>
      <c r="D45" s="7"/>
      <c r="E45" s="7"/>
      <c r="F45" s="7"/>
      <c r="G45" s="7"/>
      <c r="H45" s="7"/>
      <c r="I45" s="7"/>
    </row>
    <row r="46" customFormat="false" ht="15" hidden="false" customHeight="false" outlineLevel="0" collapsed="false">
      <c r="A46" s="6"/>
      <c r="B46" s="7"/>
      <c r="C46" s="7"/>
      <c r="D46" s="7"/>
      <c r="E46" s="7"/>
      <c r="F46" s="7"/>
      <c r="G46" s="7"/>
      <c r="H46" s="7"/>
      <c r="I46" s="7"/>
    </row>
    <row r="47" customFormat="false" ht="15" hidden="false" customHeight="false" outlineLevel="0" collapsed="false">
      <c r="A47" s="6"/>
      <c r="B47" s="7"/>
      <c r="C47" s="7"/>
      <c r="D47" s="7"/>
      <c r="E47" s="7"/>
      <c r="F47" s="7"/>
      <c r="G47" s="7"/>
      <c r="H47" s="7"/>
      <c r="I47" s="7"/>
    </row>
    <row r="48" customFormat="false" ht="15" hidden="false" customHeight="false" outlineLevel="0" collapsed="false">
      <c r="A48" s="6"/>
      <c r="B48" s="7"/>
      <c r="C48" s="7"/>
      <c r="D48" s="7"/>
      <c r="E48" s="7"/>
      <c r="F48" s="7"/>
      <c r="G48" s="7"/>
      <c r="H48" s="7"/>
      <c r="I48" s="7"/>
    </row>
    <row r="49" customFormat="false" ht="15" hidden="false" customHeight="false" outlineLevel="0" collapsed="false">
      <c r="A49" s="6"/>
      <c r="B49" s="7"/>
      <c r="C49" s="7"/>
      <c r="D49" s="7"/>
      <c r="E49" s="7"/>
      <c r="F49" s="7"/>
      <c r="G49" s="7"/>
      <c r="H49" s="7"/>
      <c r="I49" s="7"/>
    </row>
    <row r="50" customFormat="false" ht="15" hidden="false" customHeight="false" outlineLevel="0" collapsed="false">
      <c r="A50" s="6"/>
      <c r="B50" s="7"/>
      <c r="C50" s="7"/>
      <c r="D50" s="7"/>
      <c r="E50" s="7"/>
      <c r="F50" s="7"/>
      <c r="G50" s="7"/>
      <c r="H50" s="7"/>
      <c r="I50" s="7"/>
    </row>
    <row r="51" customFormat="false" ht="15" hidden="false" customHeight="false" outlineLevel="0" collapsed="false">
      <c r="A51" s="6"/>
      <c r="B51" s="7"/>
      <c r="C51" s="7"/>
      <c r="D51" s="7"/>
      <c r="E51" s="7"/>
      <c r="F51" s="7"/>
      <c r="G51" s="7"/>
      <c r="H51" s="7"/>
      <c r="I51" s="7"/>
    </row>
    <row r="52" customFormat="false" ht="15" hidden="false" customHeight="false" outlineLevel="0" collapsed="false">
      <c r="A52" s="6"/>
      <c r="B52" s="7"/>
      <c r="C52" s="7"/>
      <c r="D52" s="7"/>
      <c r="E52" s="7"/>
      <c r="F52" s="7"/>
      <c r="G52" s="7"/>
      <c r="H52" s="7"/>
      <c r="I52" s="7"/>
    </row>
    <row r="53" customFormat="false" ht="15" hidden="false" customHeight="false" outlineLevel="0" collapsed="false">
      <c r="A53" s="6"/>
      <c r="B53" s="7"/>
      <c r="C53" s="7"/>
      <c r="D53" s="7"/>
      <c r="E53" s="7"/>
      <c r="F53" s="7"/>
      <c r="G53" s="7"/>
      <c r="H53" s="7"/>
      <c r="I53" s="7"/>
    </row>
    <row r="54" customFormat="false" ht="15" hidden="false" customHeight="false" outlineLevel="0" collapsed="false">
      <c r="A54" s="6"/>
      <c r="B54" s="7"/>
      <c r="C54" s="7"/>
      <c r="D54" s="7"/>
      <c r="E54" s="7"/>
      <c r="F54" s="7"/>
      <c r="G54" s="7"/>
      <c r="H54" s="7"/>
      <c r="I54" s="7"/>
    </row>
    <row r="55" customFormat="false" ht="15" hidden="false" customHeight="false" outlineLevel="0" collapsed="false">
      <c r="A55" s="6"/>
      <c r="B55" s="7"/>
      <c r="C55" s="7"/>
      <c r="D55" s="7"/>
      <c r="E55" s="7"/>
      <c r="F55" s="7"/>
      <c r="G55" s="7"/>
      <c r="H55" s="7"/>
      <c r="I55" s="7"/>
    </row>
    <row r="56" customFormat="false" ht="15" hidden="false" customHeight="false" outlineLevel="0" collapsed="false">
      <c r="A56" s="6"/>
      <c r="B56" s="7"/>
      <c r="C56" s="7"/>
      <c r="D56" s="7"/>
      <c r="E56" s="7"/>
      <c r="F56" s="7"/>
      <c r="G56" s="7"/>
      <c r="H56" s="7"/>
      <c r="I56" s="7"/>
    </row>
    <row r="57" customFormat="false" ht="15" hidden="false" customHeight="false" outlineLevel="0" collapsed="false">
      <c r="A57" s="6"/>
      <c r="B57" s="7"/>
      <c r="C57" s="7"/>
      <c r="D57" s="7"/>
      <c r="E57" s="7"/>
      <c r="F57" s="7"/>
      <c r="G57" s="7"/>
      <c r="H57" s="7"/>
      <c r="I57" s="7"/>
    </row>
    <row r="58" customFormat="false" ht="15" hidden="false" customHeight="false" outlineLevel="0" collapsed="false">
      <c r="A58" s="6"/>
      <c r="B58" s="7"/>
      <c r="C58" s="7"/>
      <c r="D58" s="7"/>
      <c r="E58" s="7"/>
      <c r="F58" s="7"/>
      <c r="G58" s="7"/>
      <c r="H58" s="7"/>
      <c r="I58" s="7"/>
    </row>
    <row r="59" customFormat="false" ht="15" hidden="false" customHeight="false" outlineLevel="0" collapsed="false">
      <c r="A59" s="6"/>
      <c r="B59" s="7"/>
      <c r="C59" s="7"/>
      <c r="D59" s="7"/>
      <c r="E59" s="7"/>
      <c r="F59" s="7"/>
      <c r="G59" s="7"/>
      <c r="H59" s="7"/>
      <c r="I59" s="7"/>
    </row>
    <row r="60" customFormat="false" ht="15" hidden="false" customHeight="false" outlineLevel="0" collapsed="false">
      <c r="A60" s="6"/>
      <c r="B60" s="7"/>
      <c r="C60" s="7"/>
      <c r="D60" s="7"/>
      <c r="E60" s="7"/>
      <c r="F60" s="7"/>
      <c r="G60" s="7"/>
      <c r="H60" s="7"/>
      <c r="I60" s="7"/>
    </row>
    <row r="61" customFormat="false" ht="15" hidden="false" customHeight="false" outlineLevel="0" collapsed="false">
      <c r="A61" s="6"/>
      <c r="B61" s="7"/>
      <c r="C61" s="7"/>
      <c r="D61" s="7"/>
      <c r="E61" s="7"/>
      <c r="F61" s="7"/>
      <c r="G61" s="7"/>
      <c r="H61" s="7"/>
      <c r="I61" s="7"/>
    </row>
    <row r="62" customFormat="false" ht="15" hidden="false" customHeight="false" outlineLevel="0" collapsed="false">
      <c r="A62" s="6"/>
      <c r="B62" s="7"/>
      <c r="C62" s="7"/>
      <c r="D62" s="7"/>
      <c r="E62" s="7"/>
      <c r="F62" s="7"/>
      <c r="G62" s="7"/>
      <c r="H62" s="7"/>
      <c r="I62" s="7"/>
    </row>
    <row r="63" customFormat="false" ht="15" hidden="false" customHeight="false" outlineLevel="0" collapsed="false">
      <c r="A63" s="6"/>
      <c r="B63" s="7"/>
      <c r="C63" s="7"/>
      <c r="D63" s="7"/>
      <c r="E63" s="7"/>
      <c r="F63" s="7"/>
      <c r="G63" s="7"/>
      <c r="H63" s="7"/>
      <c r="I63" s="7"/>
    </row>
    <row r="64" customFormat="false" ht="15" hidden="false" customHeight="false" outlineLevel="0" collapsed="false">
      <c r="A64" s="6"/>
      <c r="B64" s="7"/>
      <c r="C64" s="7"/>
      <c r="D64" s="7"/>
      <c r="E64" s="7"/>
      <c r="F64" s="7"/>
      <c r="G64" s="7"/>
      <c r="H64" s="7"/>
      <c r="I64" s="7"/>
    </row>
    <row r="65" customFormat="false" ht="15" hidden="false" customHeight="false" outlineLevel="0" collapsed="false">
      <c r="A65" s="6"/>
      <c r="B65" s="7"/>
      <c r="C65" s="7"/>
      <c r="D65" s="7"/>
      <c r="E65" s="7"/>
      <c r="F65" s="7"/>
      <c r="G65" s="7"/>
      <c r="H65" s="7"/>
      <c r="I65" s="7"/>
    </row>
    <row r="66" customFormat="false" ht="15" hidden="false" customHeight="false" outlineLevel="0" collapsed="false">
      <c r="A66" s="6"/>
      <c r="B66" s="7"/>
      <c r="C66" s="7"/>
      <c r="D66" s="7"/>
      <c r="E66" s="7"/>
      <c r="F66" s="7"/>
      <c r="G66" s="7"/>
      <c r="H66" s="7"/>
      <c r="I66" s="7"/>
    </row>
    <row r="67" customFormat="false" ht="15" hidden="false" customHeight="false" outlineLevel="0" collapsed="false">
      <c r="A67" s="6"/>
      <c r="B67" s="7"/>
      <c r="C67" s="7"/>
      <c r="D67" s="7"/>
      <c r="E67" s="7"/>
      <c r="F67" s="7"/>
      <c r="G67" s="7"/>
      <c r="H67" s="7"/>
      <c r="I67" s="7"/>
    </row>
    <row r="68" customFormat="false" ht="15" hidden="false" customHeight="false" outlineLevel="0" collapsed="false">
      <c r="A68" s="6"/>
      <c r="B68" s="7"/>
      <c r="C68" s="7"/>
      <c r="D68" s="7"/>
      <c r="E68" s="7"/>
      <c r="F68" s="7"/>
      <c r="G68" s="7"/>
      <c r="H68" s="7"/>
      <c r="I68" s="7"/>
    </row>
    <row r="69" customFormat="false" ht="15" hidden="false" customHeight="false" outlineLevel="0" collapsed="false">
      <c r="A69" s="6"/>
      <c r="B69" s="7"/>
      <c r="C69" s="7"/>
      <c r="D69" s="7"/>
      <c r="E69" s="7"/>
      <c r="F69" s="7"/>
      <c r="G69" s="7"/>
      <c r="H69" s="7"/>
      <c r="I69" s="7"/>
    </row>
    <row r="70" customFormat="false" ht="15" hidden="false" customHeight="false" outlineLevel="0" collapsed="false">
      <c r="A70" s="6"/>
      <c r="B70" s="7"/>
      <c r="C70" s="7"/>
      <c r="D70" s="7"/>
      <c r="E70" s="7"/>
      <c r="F70" s="7"/>
      <c r="G70" s="7"/>
      <c r="H70" s="7"/>
      <c r="I70" s="7"/>
    </row>
    <row r="71" customFormat="false" ht="15" hidden="false" customHeight="false" outlineLevel="0" collapsed="false">
      <c r="A71" s="6"/>
      <c r="B71" s="7"/>
      <c r="C71" s="7"/>
      <c r="D71" s="7"/>
      <c r="E71" s="7"/>
      <c r="F71" s="7"/>
      <c r="G71" s="7"/>
      <c r="H71" s="7"/>
      <c r="I71" s="7"/>
    </row>
    <row r="72" customFormat="false" ht="15" hidden="false" customHeight="false" outlineLevel="0" collapsed="false">
      <c r="A72" s="6"/>
      <c r="B72" s="7"/>
      <c r="C72" s="7"/>
      <c r="D72" s="7"/>
      <c r="E72" s="7"/>
      <c r="F72" s="7"/>
      <c r="G72" s="7"/>
      <c r="H72" s="7"/>
      <c r="I72" s="7"/>
    </row>
    <row r="73" customFormat="false" ht="15" hidden="false" customHeight="false" outlineLevel="0" collapsed="false">
      <c r="A73" s="6"/>
      <c r="B73" s="7"/>
      <c r="C73" s="7"/>
      <c r="D73" s="7"/>
      <c r="E73" s="7"/>
      <c r="F73" s="7"/>
      <c r="G73" s="7"/>
      <c r="H73" s="7"/>
      <c r="I73" s="7"/>
    </row>
    <row r="74" customFormat="false" ht="15" hidden="false" customHeight="false" outlineLevel="0" collapsed="false">
      <c r="A74" s="6"/>
      <c r="B74" s="7"/>
      <c r="C74" s="7"/>
      <c r="D74" s="7"/>
      <c r="E74" s="7"/>
      <c r="F74" s="7"/>
      <c r="G74" s="7"/>
      <c r="H74" s="7"/>
      <c r="I74" s="7"/>
    </row>
    <row r="75" customFormat="false" ht="15" hidden="false" customHeight="false" outlineLevel="0" collapsed="false">
      <c r="A75" s="6"/>
      <c r="B75" s="7"/>
      <c r="C75" s="7"/>
      <c r="D75" s="7"/>
      <c r="E75" s="7"/>
      <c r="F75" s="7"/>
      <c r="G75" s="7"/>
      <c r="H75" s="7"/>
      <c r="I75" s="7"/>
    </row>
    <row r="76" customFormat="false" ht="15" hidden="false" customHeight="false" outlineLevel="0" collapsed="false">
      <c r="A76" s="6"/>
      <c r="B76" s="7"/>
      <c r="C76" s="7"/>
      <c r="D76" s="7"/>
      <c r="E76" s="7"/>
      <c r="F76" s="7"/>
      <c r="G76" s="7"/>
      <c r="H76" s="7"/>
      <c r="I76" s="7"/>
    </row>
    <row r="77" customFormat="false" ht="15" hidden="false" customHeight="false" outlineLevel="0" collapsed="false">
      <c r="A77" s="6"/>
      <c r="B77" s="7"/>
      <c r="C77" s="7"/>
      <c r="D77" s="7"/>
      <c r="E77" s="7"/>
      <c r="F77" s="7"/>
      <c r="G77" s="7"/>
      <c r="H77" s="7"/>
      <c r="I77" s="7"/>
    </row>
    <row r="78" customFormat="false" ht="15" hidden="false" customHeight="false" outlineLevel="0" collapsed="false">
      <c r="A78" s="6"/>
      <c r="B78" s="7"/>
      <c r="C78" s="7"/>
      <c r="D78" s="7"/>
      <c r="E78" s="7"/>
      <c r="F78" s="7"/>
      <c r="G78" s="7"/>
      <c r="H78" s="7"/>
      <c r="I78" s="7"/>
    </row>
    <row r="79" customFormat="false" ht="15" hidden="false" customHeight="false" outlineLevel="0" collapsed="false">
      <c r="A79" s="6"/>
      <c r="B79" s="7"/>
      <c r="C79" s="7"/>
      <c r="D79" s="7"/>
      <c r="E79" s="7"/>
      <c r="F79" s="7"/>
      <c r="G79" s="7"/>
      <c r="H79" s="7"/>
      <c r="I79" s="7"/>
    </row>
    <row r="80" customFormat="false" ht="15" hidden="false" customHeight="false" outlineLevel="0" collapsed="false">
      <c r="A80" s="6"/>
      <c r="B80" s="7"/>
      <c r="C80" s="7"/>
      <c r="D80" s="7"/>
      <c r="E80" s="7"/>
      <c r="F80" s="7"/>
      <c r="G80" s="7"/>
      <c r="H80" s="7"/>
      <c r="I80" s="7"/>
    </row>
    <row r="81" customFormat="false" ht="15" hidden="false" customHeight="false" outlineLevel="0" collapsed="false">
      <c r="A81" s="6"/>
      <c r="B81" s="7"/>
      <c r="C81" s="7"/>
      <c r="D81" s="7"/>
      <c r="E81" s="7"/>
      <c r="F81" s="7"/>
      <c r="G81" s="7"/>
      <c r="H81" s="7"/>
      <c r="I81" s="7"/>
    </row>
    <row r="82" customFormat="false" ht="15" hidden="false" customHeight="false" outlineLevel="0" collapsed="false">
      <c r="A82" s="6"/>
      <c r="B82" s="7"/>
      <c r="C82" s="7"/>
      <c r="D82" s="7"/>
      <c r="E82" s="7"/>
      <c r="F82" s="7"/>
      <c r="G82" s="7"/>
      <c r="H82" s="7"/>
      <c r="I82" s="7"/>
    </row>
    <row r="83" customFormat="false" ht="15" hidden="false" customHeight="false" outlineLevel="0" collapsed="false">
      <c r="A83" s="6"/>
      <c r="B83" s="7"/>
      <c r="C83" s="7"/>
      <c r="D83" s="7"/>
      <c r="E83" s="7"/>
      <c r="F83" s="7"/>
      <c r="G83" s="7"/>
      <c r="H83" s="7"/>
      <c r="I83" s="7"/>
    </row>
    <row r="84" customFormat="false" ht="15" hidden="false" customHeight="false" outlineLevel="0" collapsed="false">
      <c r="A84" s="6"/>
      <c r="B84" s="7"/>
      <c r="C84" s="7"/>
      <c r="D84" s="7"/>
      <c r="E84" s="7"/>
      <c r="F84" s="7"/>
      <c r="G84" s="7"/>
      <c r="H84" s="7"/>
      <c r="I84" s="7"/>
    </row>
    <row r="85" customFormat="false" ht="15" hidden="false" customHeight="false" outlineLevel="0" collapsed="false">
      <c r="A85" s="6"/>
      <c r="B85" s="7"/>
      <c r="C85" s="7"/>
      <c r="D85" s="7"/>
      <c r="E85" s="7"/>
      <c r="F85" s="7"/>
      <c r="G85" s="7"/>
      <c r="H85" s="7"/>
      <c r="I85" s="7"/>
    </row>
    <row r="86" customFormat="false" ht="15" hidden="false" customHeight="false" outlineLevel="0" collapsed="false">
      <c r="A86" s="6"/>
      <c r="B86" s="7"/>
      <c r="C86" s="7"/>
      <c r="D86" s="7"/>
      <c r="E86" s="7"/>
      <c r="F86" s="7"/>
      <c r="G86" s="7"/>
      <c r="H86" s="7"/>
      <c r="I86" s="7"/>
    </row>
    <row r="87" customFormat="false" ht="15" hidden="false" customHeight="false" outlineLevel="0" collapsed="false">
      <c r="A87" s="6"/>
      <c r="B87" s="7"/>
      <c r="C87" s="7"/>
      <c r="D87" s="7"/>
      <c r="E87" s="7"/>
      <c r="F87" s="7"/>
      <c r="G87" s="7"/>
      <c r="H87" s="7"/>
      <c r="I87" s="7"/>
    </row>
    <row r="88" customFormat="false" ht="15" hidden="false" customHeight="false" outlineLevel="0" collapsed="false">
      <c r="A88" s="6"/>
      <c r="B88" s="7"/>
      <c r="C88" s="7"/>
      <c r="D88" s="7"/>
      <c r="E88" s="7"/>
      <c r="F88" s="7"/>
      <c r="G88" s="7"/>
      <c r="H88" s="7"/>
      <c r="I88" s="7"/>
    </row>
    <row r="89" customFormat="false" ht="15" hidden="false" customHeight="false" outlineLevel="0" collapsed="false">
      <c r="A89" s="6"/>
      <c r="B89" s="7"/>
      <c r="C89" s="7"/>
      <c r="D89" s="7"/>
      <c r="E89" s="7"/>
      <c r="F89" s="7"/>
      <c r="G89" s="7"/>
      <c r="H89" s="7"/>
      <c r="I89" s="7"/>
    </row>
    <row r="90" customFormat="false" ht="15" hidden="false" customHeight="false" outlineLevel="0" collapsed="false">
      <c r="A90" s="6"/>
      <c r="B90" s="7"/>
      <c r="C90" s="7"/>
      <c r="D90" s="7"/>
      <c r="E90" s="7"/>
      <c r="F90" s="7"/>
      <c r="G90" s="7"/>
      <c r="H90" s="7"/>
      <c r="I90" s="7"/>
    </row>
    <row r="91" customFormat="false" ht="15" hidden="false" customHeight="false" outlineLevel="0" collapsed="false">
      <c r="A91" s="6"/>
      <c r="B91" s="7"/>
      <c r="C91" s="7"/>
      <c r="D91" s="7"/>
      <c r="E91" s="7"/>
      <c r="F91" s="7"/>
      <c r="G91" s="7"/>
      <c r="H91" s="7"/>
      <c r="I91" s="7"/>
    </row>
    <row r="92" customFormat="false" ht="15" hidden="false" customHeight="false" outlineLevel="0" collapsed="false">
      <c r="A92" s="6"/>
      <c r="B92" s="7"/>
      <c r="C92" s="7"/>
      <c r="D92" s="7"/>
      <c r="E92" s="7"/>
      <c r="F92" s="7"/>
      <c r="G92" s="7"/>
      <c r="H92" s="7"/>
      <c r="I92" s="7"/>
    </row>
    <row r="93" customFormat="false" ht="15" hidden="false" customHeight="false" outlineLevel="0" collapsed="false">
      <c r="A93" s="6"/>
      <c r="B93" s="7"/>
      <c r="C93" s="7"/>
      <c r="D93" s="7"/>
      <c r="E93" s="7"/>
      <c r="F93" s="7"/>
      <c r="G93" s="7"/>
      <c r="H93" s="7"/>
      <c r="I93" s="7"/>
    </row>
    <row r="94" customFormat="false" ht="15" hidden="false" customHeight="false" outlineLevel="0" collapsed="false">
      <c r="A94" s="6"/>
      <c r="B94" s="7"/>
      <c r="C94" s="7"/>
      <c r="D94" s="7"/>
      <c r="E94" s="7"/>
      <c r="F94" s="7"/>
      <c r="G94" s="7"/>
      <c r="H94" s="7"/>
      <c r="I94" s="7"/>
    </row>
    <row r="95" customFormat="false" ht="15" hidden="false" customHeight="false" outlineLevel="0" collapsed="false">
      <c r="A95" s="6"/>
      <c r="B95" s="7"/>
      <c r="C95" s="7"/>
      <c r="D95" s="7"/>
      <c r="E95" s="7"/>
      <c r="F95" s="7"/>
      <c r="G95" s="7"/>
      <c r="H95" s="7"/>
      <c r="I95" s="7"/>
    </row>
    <row r="96" customFormat="false" ht="15" hidden="false" customHeight="false" outlineLevel="0" collapsed="false">
      <c r="A96" s="6"/>
      <c r="B96" s="7"/>
      <c r="C96" s="7"/>
      <c r="D96" s="7"/>
      <c r="E96" s="7"/>
      <c r="F96" s="7"/>
      <c r="G96" s="7"/>
      <c r="H96" s="7"/>
      <c r="I96" s="7"/>
    </row>
    <row r="97" customFormat="false" ht="15" hidden="false" customHeight="false" outlineLevel="0" collapsed="false">
      <c r="A97" s="6"/>
      <c r="B97" s="7"/>
      <c r="C97" s="7"/>
      <c r="D97" s="7"/>
      <c r="E97" s="7"/>
      <c r="F97" s="7"/>
      <c r="G97" s="7"/>
      <c r="H97" s="7"/>
      <c r="I97" s="7"/>
    </row>
    <row r="98" customFormat="false" ht="15" hidden="false" customHeight="false" outlineLevel="0" collapsed="false">
      <c r="A98" s="6"/>
      <c r="B98" s="7"/>
      <c r="C98" s="7"/>
      <c r="D98" s="7"/>
      <c r="E98" s="7"/>
      <c r="F98" s="7"/>
      <c r="G98" s="7"/>
      <c r="H98" s="7"/>
      <c r="I98" s="7"/>
    </row>
    <row r="99" customFormat="false" ht="15" hidden="false" customHeight="false" outlineLevel="0" collapsed="false">
      <c r="A99" s="6"/>
      <c r="B99" s="7"/>
      <c r="C99" s="7"/>
      <c r="D99" s="7"/>
      <c r="E99" s="7"/>
      <c r="F99" s="7"/>
      <c r="G99" s="7"/>
      <c r="H99" s="7"/>
      <c r="I99" s="7"/>
    </row>
    <row r="100" customFormat="false" ht="15" hidden="false" customHeight="false" outlineLevel="0" collapsed="false">
      <c r="A100" s="6"/>
      <c r="B100" s="7"/>
      <c r="C100" s="7"/>
      <c r="D100" s="7"/>
      <c r="E100" s="7"/>
      <c r="F100" s="7"/>
      <c r="G100" s="7"/>
      <c r="H100" s="7"/>
      <c r="I100" s="7"/>
    </row>
    <row r="101" customFormat="false" ht="15" hidden="false" customHeight="false" outlineLevel="0" collapsed="false">
      <c r="A101" s="6"/>
      <c r="B101" s="7"/>
      <c r="C101" s="7"/>
      <c r="D101" s="7"/>
      <c r="E101" s="7"/>
      <c r="F101" s="7"/>
      <c r="G101" s="7"/>
      <c r="H101" s="7"/>
      <c r="I101" s="7"/>
    </row>
    <row r="102" customFormat="false" ht="15" hidden="false" customHeight="false" outlineLevel="0" collapsed="false">
      <c r="A102" s="6"/>
      <c r="B102" s="7"/>
      <c r="C102" s="7"/>
      <c r="D102" s="7"/>
      <c r="E102" s="7"/>
      <c r="F102" s="7"/>
      <c r="G102" s="7"/>
      <c r="H102" s="7"/>
      <c r="I102" s="7"/>
    </row>
    <row r="103" customFormat="false" ht="15" hidden="false" customHeight="false" outlineLevel="0" collapsed="false">
      <c r="A103" s="6"/>
      <c r="B103" s="7"/>
      <c r="C103" s="7"/>
      <c r="D103" s="7"/>
      <c r="E103" s="7"/>
      <c r="F103" s="7"/>
      <c r="G103" s="7"/>
      <c r="H103" s="7"/>
      <c r="I103" s="7"/>
    </row>
    <row r="104" customFormat="false" ht="15" hidden="false" customHeight="false" outlineLevel="0" collapsed="false">
      <c r="A104" s="6"/>
      <c r="B104" s="7"/>
      <c r="C104" s="7"/>
      <c r="D104" s="7"/>
      <c r="E104" s="7"/>
      <c r="F104" s="7"/>
      <c r="G104" s="7"/>
      <c r="H104" s="7"/>
      <c r="I104" s="7"/>
    </row>
    <row r="105" customFormat="false" ht="15" hidden="false" customHeight="false" outlineLevel="0" collapsed="false">
      <c r="A105" s="6"/>
      <c r="B105" s="7"/>
      <c r="C105" s="7"/>
      <c r="D105" s="7"/>
      <c r="E105" s="7"/>
      <c r="F105" s="7"/>
      <c r="G105" s="7"/>
      <c r="H105" s="7"/>
      <c r="I105" s="7"/>
    </row>
    <row r="106" customFormat="false" ht="15" hidden="false" customHeight="false" outlineLevel="0" collapsed="false">
      <c r="A106" s="6"/>
      <c r="B106" s="7"/>
      <c r="C106" s="7"/>
      <c r="D106" s="7"/>
      <c r="E106" s="7"/>
      <c r="F106" s="7"/>
      <c r="G106" s="7"/>
      <c r="H106" s="7"/>
      <c r="I106" s="7"/>
    </row>
    <row r="107" customFormat="false" ht="15" hidden="false" customHeight="false" outlineLevel="0" collapsed="false">
      <c r="A107" s="6"/>
      <c r="B107" s="7"/>
      <c r="C107" s="7"/>
      <c r="D107" s="7"/>
      <c r="E107" s="7"/>
      <c r="F107" s="7"/>
      <c r="G107" s="7"/>
      <c r="H107" s="7"/>
      <c r="I107" s="7"/>
    </row>
    <row r="108" customFormat="false" ht="15" hidden="false" customHeight="false" outlineLevel="0" collapsed="false">
      <c r="A108" s="6"/>
      <c r="B108" s="7"/>
      <c r="C108" s="7"/>
      <c r="D108" s="7"/>
      <c r="E108" s="7"/>
      <c r="F108" s="7"/>
      <c r="G108" s="7"/>
      <c r="H108" s="7"/>
      <c r="I108" s="7"/>
    </row>
    <row r="109" customFormat="false" ht="15" hidden="false" customHeight="false" outlineLevel="0" collapsed="false">
      <c r="A109" s="6"/>
      <c r="B109" s="7"/>
      <c r="C109" s="7"/>
      <c r="D109" s="7"/>
      <c r="E109" s="7"/>
      <c r="F109" s="7"/>
      <c r="G109" s="7"/>
      <c r="H109" s="7"/>
      <c r="I109" s="7"/>
    </row>
    <row r="110" customFormat="false" ht="15" hidden="false" customHeight="false" outlineLevel="0" collapsed="false">
      <c r="A110" s="6"/>
      <c r="B110" s="7"/>
      <c r="C110" s="7"/>
      <c r="D110" s="7"/>
      <c r="E110" s="7"/>
      <c r="F110" s="7"/>
      <c r="G110" s="7"/>
      <c r="H110" s="7"/>
      <c r="I110" s="7"/>
    </row>
    <row r="111" customFormat="false" ht="15" hidden="false" customHeight="false" outlineLevel="0" collapsed="false">
      <c r="A111" s="6"/>
      <c r="B111" s="7"/>
      <c r="C111" s="7"/>
      <c r="D111" s="7"/>
      <c r="E111" s="7"/>
      <c r="F111" s="7"/>
      <c r="G111" s="7"/>
      <c r="H111" s="7"/>
      <c r="I111" s="7"/>
    </row>
    <row r="112" customFormat="false" ht="15" hidden="false" customHeight="false" outlineLevel="0" collapsed="false">
      <c r="A112" s="6"/>
      <c r="B112" s="7"/>
      <c r="C112" s="7"/>
      <c r="D112" s="7"/>
      <c r="E112" s="7"/>
      <c r="F112" s="7"/>
      <c r="G112" s="7"/>
      <c r="H112" s="7"/>
      <c r="I112" s="7"/>
    </row>
    <row r="113" customFormat="false" ht="15" hidden="false" customHeight="false" outlineLevel="0" collapsed="false">
      <c r="A113" s="6"/>
      <c r="B113" s="7"/>
      <c r="C113" s="7"/>
      <c r="D113" s="7"/>
      <c r="E113" s="7"/>
      <c r="F113" s="7"/>
      <c r="G113" s="7"/>
      <c r="H113" s="7"/>
      <c r="I113" s="7"/>
    </row>
    <row r="114" customFormat="false" ht="15" hidden="false" customHeight="false" outlineLevel="0" collapsed="false">
      <c r="A114" s="6"/>
      <c r="B114" s="7"/>
      <c r="C114" s="7"/>
      <c r="D114" s="7"/>
      <c r="E114" s="7"/>
      <c r="F114" s="7"/>
      <c r="G114" s="7"/>
      <c r="H114" s="7"/>
      <c r="I114" s="7"/>
    </row>
    <row r="115" customFormat="false" ht="15" hidden="false" customHeight="false" outlineLevel="0" collapsed="false">
      <c r="A115" s="6"/>
      <c r="B115" s="7"/>
      <c r="C115" s="7"/>
      <c r="D115" s="7"/>
      <c r="E115" s="7"/>
      <c r="F115" s="7"/>
      <c r="G115" s="7"/>
      <c r="H115" s="7"/>
      <c r="I115" s="7"/>
    </row>
    <row r="116" customFormat="false" ht="15" hidden="false" customHeight="false" outlineLevel="0" collapsed="false">
      <c r="A116" s="6"/>
      <c r="B116" s="7"/>
      <c r="C116" s="7"/>
      <c r="D116" s="7"/>
      <c r="E116" s="7"/>
      <c r="F116" s="7"/>
      <c r="G116" s="7"/>
      <c r="H116" s="7"/>
      <c r="I116" s="7"/>
    </row>
    <row r="117" customFormat="false" ht="15" hidden="false" customHeight="false" outlineLevel="0" collapsed="false">
      <c r="A117" s="6"/>
      <c r="B117" s="7"/>
      <c r="C117" s="7"/>
      <c r="D117" s="7"/>
      <c r="E117" s="7"/>
      <c r="F117" s="7"/>
      <c r="G117" s="7"/>
      <c r="H117" s="7"/>
      <c r="I117" s="7"/>
    </row>
    <row r="118" customFormat="false" ht="15" hidden="false" customHeight="false" outlineLevel="0" collapsed="false">
      <c r="A118" s="6"/>
      <c r="B118" s="7"/>
      <c r="C118" s="7"/>
      <c r="D118" s="7"/>
      <c r="E118" s="7"/>
      <c r="F118" s="7"/>
      <c r="G118" s="7"/>
      <c r="H118" s="7"/>
      <c r="I118" s="7"/>
    </row>
    <row r="119" customFormat="false" ht="15" hidden="false" customHeight="false" outlineLevel="0" collapsed="false">
      <c r="A119" s="6"/>
      <c r="B119" s="7"/>
      <c r="C119" s="7"/>
      <c r="D119" s="7"/>
      <c r="E119" s="7"/>
      <c r="F119" s="7"/>
      <c r="G119" s="7"/>
      <c r="H119" s="7"/>
      <c r="I119" s="7"/>
    </row>
    <row r="120" customFormat="false" ht="15" hidden="false" customHeight="false" outlineLevel="0" collapsed="false">
      <c r="A120" s="6"/>
      <c r="B120" s="7"/>
      <c r="C120" s="7"/>
      <c r="D120" s="7"/>
      <c r="E120" s="7"/>
      <c r="F120" s="7"/>
      <c r="G120" s="7"/>
      <c r="H120" s="7"/>
      <c r="I120" s="7"/>
    </row>
    <row r="121" customFormat="false" ht="15" hidden="false" customHeight="false" outlineLevel="0" collapsed="false">
      <c r="A121" s="6"/>
      <c r="B121" s="7"/>
      <c r="C121" s="7"/>
      <c r="D121" s="7"/>
      <c r="E121" s="7"/>
      <c r="F121" s="7"/>
      <c r="G121" s="7"/>
      <c r="H121" s="7"/>
      <c r="I121" s="7"/>
    </row>
    <row r="122" customFormat="false" ht="15" hidden="false" customHeight="false" outlineLevel="0" collapsed="false">
      <c r="A122" s="6"/>
      <c r="B122" s="7"/>
      <c r="C122" s="7"/>
      <c r="D122" s="7"/>
      <c r="E122" s="7"/>
      <c r="F122" s="7"/>
      <c r="G122" s="7"/>
      <c r="H122" s="7"/>
      <c r="I122" s="7"/>
    </row>
    <row r="123" customFormat="false" ht="15" hidden="false" customHeight="false" outlineLevel="0" collapsed="false">
      <c r="A123" s="6"/>
      <c r="B123" s="7"/>
      <c r="C123" s="7"/>
      <c r="D123" s="7"/>
      <c r="E123" s="7"/>
      <c r="F123" s="7"/>
      <c r="G123" s="7"/>
      <c r="H123" s="7"/>
      <c r="I123" s="7"/>
    </row>
    <row r="124" customFormat="false" ht="15" hidden="false" customHeight="false" outlineLevel="0" collapsed="false">
      <c r="A124" s="6"/>
      <c r="B124" s="7"/>
      <c r="C124" s="7"/>
      <c r="D124" s="7"/>
      <c r="E124" s="7"/>
      <c r="F124" s="7"/>
      <c r="G124" s="7"/>
      <c r="H124" s="7"/>
      <c r="I124" s="7"/>
    </row>
    <row r="125" customFormat="false" ht="15" hidden="false" customHeight="false" outlineLevel="0" collapsed="false">
      <c r="A125" s="6"/>
      <c r="B125" s="7"/>
      <c r="C125" s="7"/>
      <c r="D125" s="7"/>
      <c r="E125" s="7"/>
      <c r="F125" s="7"/>
      <c r="G125" s="7"/>
      <c r="H125" s="7"/>
      <c r="I125" s="7"/>
    </row>
    <row r="126" customFormat="false" ht="15" hidden="false" customHeight="false" outlineLevel="0" collapsed="false">
      <c r="A126" s="6"/>
      <c r="B126" s="7"/>
      <c r="C126" s="7"/>
      <c r="D126" s="7"/>
      <c r="E126" s="7"/>
      <c r="F126" s="7"/>
      <c r="G126" s="7"/>
      <c r="H126" s="7"/>
      <c r="I126" s="7"/>
    </row>
    <row r="127" customFormat="false" ht="15" hidden="false" customHeight="false" outlineLevel="0" collapsed="false">
      <c r="A127" s="6"/>
      <c r="B127" s="7"/>
      <c r="C127" s="7"/>
      <c r="D127" s="7"/>
      <c r="E127" s="7"/>
      <c r="F127" s="7"/>
      <c r="G127" s="7"/>
      <c r="H127" s="7"/>
      <c r="I127" s="7"/>
    </row>
    <row r="128" customFormat="false" ht="15" hidden="false" customHeight="false" outlineLevel="0" collapsed="false">
      <c r="A128" s="6"/>
      <c r="B128" s="7"/>
      <c r="C128" s="7"/>
      <c r="D128" s="7"/>
      <c r="E128" s="7"/>
      <c r="F128" s="7"/>
      <c r="G128" s="7"/>
      <c r="H128" s="7"/>
      <c r="I128" s="7"/>
    </row>
    <row r="129" customFormat="false" ht="15" hidden="false" customHeight="false" outlineLevel="0" collapsed="false">
      <c r="A129" s="6"/>
      <c r="B129" s="7"/>
      <c r="C129" s="7"/>
      <c r="D129" s="7"/>
      <c r="E129" s="7"/>
      <c r="F129" s="7"/>
      <c r="G129" s="7"/>
      <c r="H129" s="7"/>
      <c r="I129" s="7"/>
    </row>
    <row r="130" customFormat="false" ht="15" hidden="false" customHeight="false" outlineLevel="0" collapsed="false">
      <c r="A130" s="6"/>
      <c r="B130" s="7"/>
      <c r="C130" s="7"/>
      <c r="D130" s="7"/>
      <c r="E130" s="7"/>
      <c r="F130" s="7"/>
      <c r="G130" s="7"/>
      <c r="H130" s="7"/>
      <c r="I130" s="7"/>
    </row>
    <row r="131" customFormat="false" ht="15" hidden="false" customHeight="false" outlineLevel="0" collapsed="false">
      <c r="A131" s="6"/>
      <c r="B131" s="7"/>
      <c r="C131" s="7"/>
      <c r="D131" s="7"/>
      <c r="E131" s="7"/>
      <c r="F131" s="7"/>
      <c r="G131" s="7"/>
      <c r="H131" s="7"/>
      <c r="I131" s="7"/>
    </row>
    <row r="132" customFormat="false" ht="15" hidden="false" customHeight="false" outlineLevel="0" collapsed="false">
      <c r="A132" s="6"/>
      <c r="B132" s="7"/>
      <c r="C132" s="7"/>
      <c r="D132" s="7"/>
      <c r="E132" s="7"/>
      <c r="F132" s="7"/>
      <c r="G132" s="7"/>
      <c r="H132" s="7"/>
      <c r="I132" s="7"/>
    </row>
    <row r="133" customFormat="false" ht="15" hidden="false" customHeight="false" outlineLevel="0" collapsed="false">
      <c r="A133" s="6"/>
      <c r="B133" s="7"/>
      <c r="C133" s="7"/>
      <c r="D133" s="7"/>
      <c r="E133" s="7"/>
      <c r="F133" s="7"/>
      <c r="G133" s="7"/>
      <c r="H133" s="7"/>
      <c r="I133" s="7"/>
    </row>
    <row r="134" customFormat="false" ht="15" hidden="false" customHeight="false" outlineLevel="0" collapsed="false">
      <c r="A134" s="6"/>
      <c r="B134" s="7"/>
      <c r="C134" s="7"/>
      <c r="D134" s="7"/>
      <c r="E134" s="7"/>
      <c r="F134" s="7"/>
      <c r="G134" s="7"/>
      <c r="H134" s="7"/>
      <c r="I134" s="7"/>
    </row>
    <row r="135" customFormat="false" ht="15" hidden="false" customHeight="false" outlineLevel="0" collapsed="false">
      <c r="A135" s="6"/>
      <c r="B135" s="7"/>
      <c r="C135" s="7"/>
      <c r="D135" s="7"/>
      <c r="E135" s="7"/>
      <c r="F135" s="7"/>
      <c r="G135" s="7"/>
      <c r="H135" s="7"/>
      <c r="I135" s="7"/>
    </row>
    <row r="136" customFormat="false" ht="15" hidden="false" customHeight="false" outlineLevel="0" collapsed="false">
      <c r="A136" s="6"/>
      <c r="B136" s="7"/>
      <c r="C136" s="7"/>
      <c r="D136" s="7"/>
      <c r="E136" s="7"/>
      <c r="F136" s="7"/>
      <c r="G136" s="7"/>
      <c r="H136" s="7"/>
      <c r="I136" s="7"/>
    </row>
    <row r="137" customFormat="false" ht="15" hidden="false" customHeight="false" outlineLevel="0" collapsed="false">
      <c r="A137" s="6"/>
      <c r="B137" s="7"/>
      <c r="C137" s="7"/>
      <c r="D137" s="7"/>
      <c r="E137" s="7"/>
      <c r="F137" s="7"/>
      <c r="G137" s="7"/>
      <c r="H137" s="7"/>
      <c r="I137" s="7"/>
    </row>
    <row r="138" customFormat="false" ht="15" hidden="false" customHeight="false" outlineLevel="0" collapsed="false">
      <c r="A138" s="6"/>
      <c r="B138" s="7"/>
      <c r="C138" s="7"/>
      <c r="D138" s="7"/>
      <c r="E138" s="7"/>
      <c r="F138" s="7"/>
      <c r="G138" s="7"/>
      <c r="H138" s="7"/>
      <c r="I138" s="7"/>
    </row>
    <row r="139" customFormat="false" ht="15" hidden="false" customHeight="false" outlineLevel="0" collapsed="false">
      <c r="A139" s="6"/>
      <c r="B139" s="7"/>
      <c r="C139" s="7"/>
      <c r="D139" s="7"/>
      <c r="E139" s="7"/>
      <c r="F139" s="7"/>
      <c r="G139" s="7"/>
      <c r="H139" s="7"/>
      <c r="I139" s="7"/>
    </row>
    <row r="140" customFormat="false" ht="15" hidden="false" customHeight="false" outlineLevel="0" collapsed="false">
      <c r="A140" s="6"/>
      <c r="B140" s="7"/>
      <c r="C140" s="7"/>
      <c r="D140" s="7"/>
      <c r="E140" s="7"/>
      <c r="F140" s="7"/>
      <c r="G140" s="7"/>
      <c r="H140" s="7"/>
      <c r="I140" s="7"/>
    </row>
    <row r="141" customFormat="false" ht="15" hidden="false" customHeight="false" outlineLevel="0" collapsed="false">
      <c r="A141" s="6"/>
      <c r="B141" s="7"/>
      <c r="C141" s="7"/>
      <c r="D141" s="7"/>
      <c r="E141" s="7"/>
      <c r="F141" s="7"/>
      <c r="G141" s="7"/>
      <c r="H141" s="7"/>
      <c r="I141" s="7"/>
    </row>
    <row r="142" customFormat="false" ht="15" hidden="false" customHeight="false" outlineLevel="0" collapsed="false">
      <c r="A142" s="6"/>
      <c r="B142" s="7"/>
      <c r="C142" s="7"/>
      <c r="D142" s="7"/>
      <c r="E142" s="7"/>
      <c r="F142" s="7"/>
      <c r="G142" s="7"/>
      <c r="H142" s="7"/>
      <c r="I142" s="7"/>
    </row>
    <row r="143" customFormat="false" ht="15" hidden="false" customHeight="false" outlineLevel="0" collapsed="false">
      <c r="A143" s="6"/>
      <c r="B143" s="7"/>
      <c r="C143" s="7"/>
      <c r="D143" s="7"/>
      <c r="E143" s="7"/>
      <c r="F143" s="7"/>
      <c r="G143" s="7"/>
      <c r="H143" s="7"/>
      <c r="I143" s="7"/>
    </row>
    <row r="144" customFormat="false" ht="15" hidden="false" customHeight="false" outlineLevel="0" collapsed="false">
      <c r="A144" s="6"/>
      <c r="B144" s="7"/>
      <c r="C144" s="7"/>
      <c r="D144" s="7"/>
      <c r="E144" s="7"/>
      <c r="F144" s="7"/>
      <c r="G144" s="7"/>
      <c r="H144" s="7"/>
      <c r="I144" s="7"/>
    </row>
    <row r="145" customFormat="false" ht="15" hidden="false" customHeight="false" outlineLevel="0" collapsed="false">
      <c r="A145" s="6"/>
      <c r="B145" s="7"/>
      <c r="C145" s="7"/>
      <c r="D145" s="7"/>
      <c r="E145" s="7"/>
      <c r="F145" s="7"/>
      <c r="G145" s="7"/>
      <c r="H145" s="7"/>
      <c r="I145" s="7"/>
    </row>
    <row r="146" customFormat="false" ht="15" hidden="false" customHeight="false" outlineLevel="0" collapsed="false">
      <c r="A146" s="6"/>
      <c r="B146" s="7"/>
      <c r="C146" s="7"/>
      <c r="D146" s="7"/>
      <c r="E146" s="7"/>
      <c r="F146" s="7"/>
      <c r="G146" s="7"/>
      <c r="H146" s="7"/>
      <c r="I146" s="7"/>
    </row>
    <row r="147" customFormat="false" ht="15" hidden="false" customHeight="false" outlineLevel="0" collapsed="false">
      <c r="A147" s="6"/>
      <c r="B147" s="7"/>
      <c r="C147" s="7"/>
      <c r="D147" s="7"/>
      <c r="E147" s="7"/>
      <c r="F147" s="7"/>
      <c r="G147" s="7"/>
      <c r="H147" s="7"/>
      <c r="I147" s="7"/>
    </row>
    <row r="148" customFormat="false" ht="15" hidden="false" customHeight="false" outlineLevel="0" collapsed="false">
      <c r="A148" s="6"/>
      <c r="B148" s="7"/>
      <c r="C148" s="7"/>
      <c r="D148" s="7"/>
      <c r="E148" s="7"/>
      <c r="F148" s="7"/>
      <c r="G148" s="7"/>
      <c r="H148" s="7"/>
      <c r="I148" s="7"/>
    </row>
    <row r="149" customFormat="false" ht="15" hidden="false" customHeight="false" outlineLevel="0" collapsed="false">
      <c r="A149" s="6"/>
      <c r="B149" s="7"/>
      <c r="C149" s="7"/>
      <c r="D149" s="7"/>
      <c r="E149" s="7"/>
      <c r="F149" s="7"/>
      <c r="G149" s="7"/>
      <c r="H149" s="7"/>
      <c r="I149" s="7"/>
    </row>
    <row r="150" customFormat="false" ht="15" hidden="false" customHeight="false" outlineLevel="0" collapsed="false">
      <c r="A150" s="6"/>
      <c r="B150" s="7"/>
      <c r="C150" s="7"/>
      <c r="D150" s="7"/>
      <c r="E150" s="7"/>
      <c r="F150" s="7"/>
      <c r="G150" s="7"/>
      <c r="H150" s="7"/>
      <c r="I150" s="7"/>
    </row>
    <row r="151" customFormat="false" ht="15" hidden="false" customHeight="false" outlineLevel="0" collapsed="false">
      <c r="A151" s="6"/>
      <c r="B151" s="7"/>
      <c r="C151" s="7"/>
      <c r="D151" s="7"/>
      <c r="E151" s="7"/>
      <c r="F151" s="7"/>
      <c r="G151" s="7"/>
      <c r="H151" s="7"/>
      <c r="I151" s="7"/>
    </row>
    <row r="152" customFormat="false" ht="15" hidden="false" customHeight="false" outlineLevel="0" collapsed="false">
      <c r="A152" s="6"/>
      <c r="B152" s="7"/>
      <c r="C152" s="7"/>
      <c r="D152" s="7"/>
      <c r="E152" s="7"/>
      <c r="F152" s="7"/>
      <c r="G152" s="7"/>
      <c r="H152" s="7"/>
      <c r="I152" s="7"/>
    </row>
    <row r="153" customFormat="false" ht="15" hidden="false" customHeight="false" outlineLevel="0" collapsed="false">
      <c r="A153" s="6"/>
      <c r="B153" s="7"/>
      <c r="C153" s="7"/>
      <c r="D153" s="7"/>
      <c r="E153" s="7"/>
      <c r="F153" s="7"/>
      <c r="G153" s="7"/>
      <c r="H153" s="7"/>
      <c r="I153" s="7"/>
    </row>
    <row r="154" customFormat="false" ht="15" hidden="false" customHeight="false" outlineLevel="0" collapsed="false">
      <c r="A154" s="6"/>
      <c r="B154" s="7"/>
      <c r="C154" s="7"/>
      <c r="D154" s="7"/>
      <c r="E154" s="7"/>
      <c r="F154" s="7"/>
      <c r="G154" s="7"/>
      <c r="H154" s="7"/>
      <c r="I154" s="7"/>
    </row>
    <row r="155" customFormat="false" ht="15" hidden="false" customHeight="false" outlineLevel="0" collapsed="false">
      <c r="A155" s="6"/>
      <c r="B155" s="7"/>
      <c r="C155" s="7"/>
      <c r="D155" s="7"/>
      <c r="E155" s="7"/>
      <c r="F155" s="7"/>
      <c r="G155" s="7"/>
      <c r="H155" s="7"/>
      <c r="I155" s="7"/>
    </row>
    <row r="156" customFormat="false" ht="15" hidden="false" customHeight="false" outlineLevel="0" collapsed="false">
      <c r="A156" s="6"/>
      <c r="B156" s="7"/>
      <c r="C156" s="7"/>
      <c r="D156" s="7"/>
      <c r="E156" s="7"/>
      <c r="F156" s="7"/>
      <c r="G156" s="7"/>
      <c r="H156" s="7"/>
      <c r="I156" s="7"/>
    </row>
    <row r="157" customFormat="false" ht="15" hidden="false" customHeight="false" outlineLevel="0" collapsed="false">
      <c r="A157" s="6"/>
      <c r="B157" s="7"/>
      <c r="C157" s="7"/>
      <c r="D157" s="7"/>
      <c r="E157" s="7"/>
      <c r="F157" s="7"/>
      <c r="G157" s="7"/>
      <c r="H157" s="7"/>
      <c r="I157" s="7"/>
    </row>
    <row r="158" customFormat="false" ht="15" hidden="false" customHeight="false" outlineLevel="0" collapsed="false">
      <c r="A158" s="6"/>
      <c r="B158" s="7"/>
      <c r="C158" s="7"/>
      <c r="D158" s="7"/>
      <c r="E158" s="7"/>
      <c r="F158" s="7"/>
      <c r="G158" s="7"/>
      <c r="H158" s="7"/>
      <c r="I158" s="7"/>
    </row>
    <row r="159" customFormat="false" ht="15" hidden="false" customHeight="false" outlineLevel="0" collapsed="false">
      <c r="A159" s="6"/>
      <c r="B159" s="7"/>
      <c r="C159" s="7"/>
      <c r="D159" s="7"/>
      <c r="E159" s="7"/>
      <c r="F159" s="7"/>
      <c r="G159" s="7"/>
      <c r="H159" s="7"/>
      <c r="I159" s="7"/>
    </row>
    <row r="160" customFormat="false" ht="15" hidden="false" customHeight="false" outlineLevel="0" collapsed="false">
      <c r="A160" s="6"/>
      <c r="B160" s="7"/>
      <c r="C160" s="7"/>
      <c r="D160" s="7"/>
      <c r="E160" s="7"/>
      <c r="F160" s="7"/>
      <c r="G160" s="7"/>
      <c r="H160" s="7"/>
      <c r="I160" s="7"/>
    </row>
    <row r="161" customFormat="false" ht="15" hidden="false" customHeight="false" outlineLevel="0" collapsed="false">
      <c r="A161" s="6"/>
      <c r="B161" s="7"/>
      <c r="C161" s="7"/>
      <c r="D161" s="7"/>
      <c r="E161" s="7"/>
      <c r="F161" s="7"/>
      <c r="G161" s="7"/>
      <c r="H161" s="7"/>
      <c r="I161" s="7"/>
    </row>
    <row r="162" customFormat="false" ht="15" hidden="false" customHeight="false" outlineLevel="0" collapsed="false">
      <c r="A162" s="6"/>
      <c r="B162" s="7"/>
      <c r="C162" s="7"/>
      <c r="D162" s="7"/>
      <c r="E162" s="7"/>
      <c r="F162" s="7"/>
      <c r="G162" s="7"/>
      <c r="H162" s="7"/>
      <c r="I162" s="7"/>
    </row>
    <row r="163" customFormat="false" ht="15" hidden="false" customHeight="false" outlineLevel="0" collapsed="false">
      <c r="A163" s="6"/>
      <c r="B163" s="7"/>
      <c r="C163" s="7"/>
      <c r="D163" s="7"/>
      <c r="E163" s="7"/>
      <c r="F163" s="7"/>
      <c r="G163" s="7"/>
      <c r="H163" s="7"/>
      <c r="I163" s="7"/>
    </row>
    <row r="164" customFormat="false" ht="15" hidden="false" customHeight="false" outlineLevel="0" collapsed="false">
      <c r="A164" s="6"/>
      <c r="B164" s="7"/>
      <c r="C164" s="7"/>
      <c r="D164" s="7"/>
      <c r="E164" s="7"/>
      <c r="F164" s="7"/>
      <c r="G164" s="7"/>
      <c r="H164" s="7"/>
      <c r="I164" s="7"/>
    </row>
    <row r="165" customFormat="false" ht="15" hidden="false" customHeight="false" outlineLevel="0" collapsed="false">
      <c r="A165" s="6"/>
      <c r="B165" s="7"/>
      <c r="C165" s="7"/>
      <c r="D165" s="7"/>
      <c r="E165" s="7"/>
      <c r="F165" s="7"/>
      <c r="G165" s="7"/>
      <c r="H165" s="7"/>
      <c r="I165" s="7"/>
    </row>
    <row r="166" customFormat="false" ht="15" hidden="false" customHeight="false" outlineLevel="0" collapsed="false">
      <c r="A166" s="6"/>
      <c r="B166" s="7"/>
      <c r="C166" s="7"/>
      <c r="D166" s="7"/>
      <c r="E166" s="7"/>
      <c r="F166" s="7"/>
      <c r="G166" s="7"/>
      <c r="H166" s="7"/>
      <c r="I166" s="7"/>
    </row>
    <row r="167" customFormat="false" ht="15" hidden="false" customHeight="false" outlineLevel="0" collapsed="false">
      <c r="A167" s="6"/>
      <c r="B167" s="7"/>
      <c r="C167" s="7"/>
      <c r="D167" s="7"/>
      <c r="E167" s="7"/>
      <c r="F167" s="7"/>
      <c r="G167" s="7"/>
      <c r="H167" s="7"/>
      <c r="I167" s="7"/>
    </row>
    <row r="168" customFormat="false" ht="15" hidden="false" customHeight="false" outlineLevel="0" collapsed="false">
      <c r="A168" s="6"/>
      <c r="B168" s="7"/>
      <c r="C168" s="7"/>
      <c r="D168" s="7"/>
      <c r="E168" s="7"/>
      <c r="F168" s="7"/>
      <c r="G168" s="7"/>
      <c r="H168" s="7"/>
      <c r="I168" s="7"/>
    </row>
    <row r="169" customFormat="false" ht="15" hidden="false" customHeight="false" outlineLevel="0" collapsed="false">
      <c r="A169" s="6"/>
      <c r="B169" s="7"/>
      <c r="C169" s="7"/>
      <c r="D169" s="7"/>
      <c r="E169" s="7"/>
      <c r="F169" s="7"/>
      <c r="G169" s="7"/>
      <c r="H169" s="7"/>
      <c r="I169" s="7"/>
    </row>
    <row r="170" customFormat="false" ht="15" hidden="false" customHeight="false" outlineLevel="0" collapsed="false">
      <c r="A170" s="6"/>
      <c r="B170" s="7"/>
      <c r="C170" s="7"/>
      <c r="D170" s="7"/>
      <c r="E170" s="7"/>
      <c r="F170" s="7"/>
      <c r="G170" s="7"/>
      <c r="H170" s="7"/>
      <c r="I170" s="7"/>
    </row>
    <row r="171" customFormat="false" ht="15" hidden="false" customHeight="false" outlineLevel="0" collapsed="false">
      <c r="A171" s="6"/>
      <c r="B171" s="7"/>
      <c r="C171" s="7"/>
      <c r="D171" s="7"/>
      <c r="E171" s="7"/>
      <c r="F171" s="7"/>
      <c r="G171" s="7"/>
      <c r="H171" s="7"/>
      <c r="I171" s="7"/>
    </row>
    <row r="172" customFormat="false" ht="15" hidden="false" customHeight="false" outlineLevel="0" collapsed="false">
      <c r="A172" s="6"/>
      <c r="B172" s="7"/>
      <c r="C172" s="7"/>
      <c r="D172" s="7"/>
      <c r="E172" s="7"/>
      <c r="F172" s="7"/>
      <c r="G172" s="7"/>
      <c r="H172" s="7"/>
      <c r="I172" s="7"/>
    </row>
    <row r="173" customFormat="false" ht="15" hidden="false" customHeight="false" outlineLevel="0" collapsed="false">
      <c r="A173" s="6"/>
      <c r="B173" s="7"/>
      <c r="C173" s="7"/>
      <c r="D173" s="7"/>
      <c r="E173" s="7"/>
      <c r="F173" s="7"/>
      <c r="G173" s="7"/>
      <c r="H173" s="7"/>
      <c r="I173" s="7"/>
    </row>
    <row r="174" customFormat="false" ht="15" hidden="false" customHeight="false" outlineLevel="0" collapsed="false">
      <c r="A174" s="6"/>
      <c r="B174" s="7"/>
      <c r="C174" s="7"/>
      <c r="D174" s="7"/>
      <c r="E174" s="7"/>
      <c r="F174" s="7"/>
      <c r="G174" s="7"/>
      <c r="H174" s="7"/>
      <c r="I174" s="7"/>
    </row>
    <row r="175" customFormat="false" ht="15" hidden="false" customHeight="false" outlineLevel="0" collapsed="false">
      <c r="A175" s="6"/>
      <c r="B175" s="7"/>
      <c r="C175" s="7"/>
      <c r="D175" s="7"/>
      <c r="E175" s="7"/>
      <c r="F175" s="7"/>
      <c r="G175" s="7"/>
      <c r="H175" s="7"/>
      <c r="I175" s="7"/>
    </row>
    <row r="176" customFormat="false" ht="15" hidden="false" customHeight="false" outlineLevel="0" collapsed="false">
      <c r="A176" s="6"/>
      <c r="B176" s="7"/>
      <c r="C176" s="7"/>
      <c r="D176" s="7"/>
      <c r="E176" s="7"/>
      <c r="F176" s="7"/>
      <c r="G176" s="7"/>
      <c r="H176" s="7"/>
      <c r="I176" s="7"/>
    </row>
    <row r="177" customFormat="false" ht="15" hidden="false" customHeight="false" outlineLevel="0" collapsed="false">
      <c r="A177" s="6"/>
      <c r="B177" s="7"/>
      <c r="C177" s="7"/>
      <c r="D177" s="7"/>
      <c r="E177" s="7"/>
      <c r="F177" s="7"/>
      <c r="G177" s="7"/>
      <c r="H177" s="7"/>
      <c r="I177" s="7"/>
    </row>
    <row r="178" customFormat="false" ht="15" hidden="false" customHeight="false" outlineLevel="0" collapsed="false">
      <c r="A178" s="6"/>
      <c r="B178" s="7"/>
      <c r="C178" s="7"/>
      <c r="D178" s="7"/>
      <c r="E178" s="7"/>
      <c r="F178" s="7"/>
      <c r="G178" s="7"/>
      <c r="H178" s="7"/>
      <c r="I178" s="7"/>
    </row>
    <row r="179" customFormat="false" ht="15" hidden="false" customHeight="false" outlineLevel="0" collapsed="false">
      <c r="A179" s="6"/>
      <c r="B179" s="7"/>
      <c r="C179" s="7"/>
      <c r="D179" s="7"/>
      <c r="E179" s="7"/>
      <c r="F179" s="7"/>
      <c r="G179" s="7"/>
      <c r="H179" s="7"/>
      <c r="I179" s="7"/>
    </row>
    <row r="180" customFormat="false" ht="15" hidden="false" customHeight="false" outlineLevel="0" collapsed="false">
      <c r="A180" s="6"/>
      <c r="B180" s="7"/>
      <c r="C180" s="7"/>
      <c r="D180" s="7"/>
      <c r="E180" s="7"/>
      <c r="F180" s="7"/>
      <c r="G180" s="7"/>
      <c r="H180" s="7"/>
      <c r="I180" s="7"/>
    </row>
    <row r="181" customFormat="false" ht="15" hidden="false" customHeight="false" outlineLevel="0" collapsed="false">
      <c r="A181" s="6"/>
      <c r="B181" s="7"/>
      <c r="C181" s="7"/>
      <c r="D181" s="7"/>
      <c r="E181" s="7"/>
      <c r="F181" s="7"/>
      <c r="G181" s="7"/>
      <c r="H181" s="7"/>
      <c r="I181" s="7"/>
    </row>
    <row r="182" customFormat="false" ht="15" hidden="false" customHeight="false" outlineLevel="0" collapsed="false">
      <c r="A182" s="6"/>
      <c r="B182" s="7"/>
      <c r="C182" s="7"/>
      <c r="D182" s="7"/>
      <c r="E182" s="7"/>
      <c r="F182" s="7"/>
      <c r="G182" s="7"/>
      <c r="H182" s="7"/>
      <c r="I182" s="7"/>
    </row>
    <row r="183" customFormat="false" ht="15" hidden="false" customHeight="false" outlineLevel="0" collapsed="false">
      <c r="A183" s="6"/>
      <c r="B183" s="7"/>
      <c r="C183" s="7"/>
      <c r="D183" s="7"/>
      <c r="E183" s="7"/>
      <c r="F183" s="7"/>
      <c r="G183" s="7"/>
      <c r="H183" s="7"/>
      <c r="I183" s="7"/>
    </row>
    <row r="184" customFormat="false" ht="15" hidden="false" customHeight="false" outlineLevel="0" collapsed="false">
      <c r="A184" s="6"/>
      <c r="B184" s="7"/>
      <c r="C184" s="7"/>
      <c r="D184" s="7"/>
      <c r="E184" s="7"/>
      <c r="F184" s="7"/>
      <c r="G184" s="7"/>
      <c r="H184" s="7"/>
      <c r="I184" s="7"/>
    </row>
    <row r="185" customFormat="false" ht="15" hidden="false" customHeight="false" outlineLevel="0" collapsed="false">
      <c r="A185" s="6"/>
      <c r="B185" s="7"/>
      <c r="C185" s="7"/>
      <c r="D185" s="7"/>
      <c r="E185" s="7"/>
      <c r="F185" s="7"/>
      <c r="G185" s="7"/>
      <c r="H185" s="7"/>
      <c r="I185" s="7"/>
    </row>
    <row r="186" customFormat="false" ht="15" hidden="false" customHeight="false" outlineLevel="0" collapsed="false">
      <c r="A186" s="6"/>
      <c r="B186" s="7"/>
      <c r="C186" s="7"/>
      <c r="D186" s="7"/>
      <c r="E186" s="7"/>
      <c r="F186" s="7"/>
      <c r="G186" s="7"/>
      <c r="H186" s="7"/>
      <c r="I186" s="7"/>
    </row>
    <row r="187" customFormat="false" ht="15" hidden="false" customHeight="false" outlineLevel="0" collapsed="false">
      <c r="A187" s="6"/>
      <c r="B187" s="7"/>
      <c r="C187" s="7"/>
      <c r="D187" s="7"/>
      <c r="E187" s="7"/>
      <c r="F187" s="7"/>
      <c r="G187" s="7"/>
      <c r="H187" s="7"/>
      <c r="I187" s="7"/>
    </row>
    <row r="188" customFormat="false" ht="15" hidden="false" customHeight="false" outlineLevel="0" collapsed="false">
      <c r="A188" s="6"/>
      <c r="B188" s="7"/>
      <c r="C188" s="7"/>
      <c r="D188" s="7"/>
      <c r="E188" s="7"/>
      <c r="F188" s="7"/>
      <c r="G188" s="7"/>
      <c r="H188" s="7"/>
      <c r="I188" s="7"/>
    </row>
    <row r="189" customFormat="false" ht="15" hidden="false" customHeight="false" outlineLevel="0" collapsed="false">
      <c r="A189" s="6"/>
      <c r="B189" s="7"/>
      <c r="C189" s="7"/>
      <c r="D189" s="7"/>
      <c r="E189" s="7"/>
      <c r="F189" s="7"/>
      <c r="G189" s="7"/>
      <c r="H189" s="7"/>
      <c r="I189" s="7"/>
    </row>
    <row r="190" customFormat="false" ht="15" hidden="false" customHeight="false" outlineLevel="0" collapsed="false">
      <c r="A190" s="6"/>
      <c r="B190" s="7"/>
      <c r="C190" s="7"/>
      <c r="D190" s="7"/>
      <c r="E190" s="7"/>
      <c r="F190" s="7"/>
      <c r="G190" s="7"/>
      <c r="H190" s="7"/>
      <c r="I190" s="7"/>
    </row>
    <row r="191" customFormat="false" ht="15" hidden="false" customHeight="false" outlineLevel="0" collapsed="false">
      <c r="A191" s="6"/>
      <c r="B191" s="7"/>
      <c r="C191" s="7"/>
      <c r="D191" s="7"/>
      <c r="E191" s="7"/>
      <c r="F191" s="7"/>
      <c r="G191" s="7"/>
      <c r="H191" s="7"/>
      <c r="I191" s="7"/>
    </row>
    <row r="192" customFormat="false" ht="15" hidden="false" customHeight="false" outlineLevel="0" collapsed="false">
      <c r="A192" s="6"/>
      <c r="B192" s="7"/>
      <c r="C192" s="7"/>
      <c r="D192" s="7"/>
      <c r="E192" s="7"/>
      <c r="F192" s="7"/>
      <c r="G192" s="7"/>
      <c r="H192" s="7"/>
      <c r="I192" s="7"/>
    </row>
    <row r="193" customFormat="false" ht="15" hidden="false" customHeight="false" outlineLevel="0" collapsed="false">
      <c r="A193" s="6"/>
      <c r="B193" s="7"/>
      <c r="C193" s="7"/>
      <c r="D193" s="7"/>
      <c r="E193" s="7"/>
      <c r="F193" s="7"/>
      <c r="G193" s="7"/>
      <c r="H193" s="7"/>
      <c r="I193" s="7"/>
    </row>
    <row r="194" customFormat="false" ht="15" hidden="false" customHeight="false" outlineLevel="0" collapsed="false">
      <c r="A194" s="6"/>
      <c r="B194" s="7"/>
      <c r="C194" s="7"/>
      <c r="D194" s="7"/>
      <c r="E194" s="7"/>
      <c r="F194" s="7"/>
      <c r="G194" s="7"/>
      <c r="H194" s="7"/>
      <c r="I194" s="7"/>
    </row>
    <row r="195" customFormat="false" ht="15" hidden="false" customHeight="false" outlineLevel="0" collapsed="false">
      <c r="A195" s="6"/>
      <c r="B195" s="7"/>
      <c r="C195" s="7"/>
      <c r="D195" s="7"/>
      <c r="E195" s="7"/>
      <c r="F195" s="7"/>
      <c r="G195" s="7"/>
      <c r="H195" s="7"/>
      <c r="I195" s="7"/>
    </row>
    <row r="196" customFormat="false" ht="15" hidden="false" customHeight="false" outlineLevel="0" collapsed="false">
      <c r="A196" s="6"/>
      <c r="B196" s="7"/>
      <c r="C196" s="7"/>
      <c r="D196" s="7"/>
      <c r="E196" s="7"/>
      <c r="F196" s="7"/>
      <c r="G196" s="7"/>
      <c r="H196" s="7"/>
      <c r="I196" s="7"/>
    </row>
    <row r="197" customFormat="false" ht="15" hidden="false" customHeight="false" outlineLevel="0" collapsed="false">
      <c r="A197" s="6"/>
      <c r="B197" s="7"/>
      <c r="C197" s="7"/>
      <c r="D197" s="7"/>
      <c r="E197" s="7"/>
      <c r="F197" s="7"/>
      <c r="G197" s="7"/>
      <c r="H197" s="7"/>
      <c r="I197" s="7"/>
    </row>
    <row r="198" customFormat="false" ht="15" hidden="false" customHeight="false" outlineLevel="0" collapsed="false">
      <c r="A198" s="6"/>
      <c r="B198" s="7"/>
      <c r="C198" s="7"/>
      <c r="D198" s="7"/>
      <c r="E198" s="7"/>
      <c r="F198" s="7"/>
      <c r="G198" s="7"/>
      <c r="H198" s="7"/>
      <c r="I198" s="7"/>
    </row>
    <row r="199" customFormat="false" ht="15" hidden="false" customHeight="false" outlineLevel="0" collapsed="false">
      <c r="A199" s="6"/>
      <c r="B199" s="7"/>
      <c r="C199" s="7"/>
      <c r="D199" s="7"/>
      <c r="E199" s="7"/>
      <c r="F199" s="7"/>
      <c r="G199" s="7"/>
      <c r="H199" s="7"/>
      <c r="I199" s="7"/>
    </row>
    <row r="200" customFormat="false" ht="15" hidden="false" customHeight="false" outlineLevel="0" collapsed="false">
      <c r="A200" s="6"/>
      <c r="B200" s="7"/>
      <c r="C200" s="7"/>
      <c r="D200" s="7"/>
      <c r="E200" s="7"/>
      <c r="F200" s="7"/>
      <c r="G200" s="7"/>
      <c r="H200" s="7"/>
      <c r="I200" s="7"/>
    </row>
    <row r="201" customFormat="false" ht="15" hidden="false" customHeight="false" outlineLevel="0" collapsed="false">
      <c r="A201" s="6"/>
      <c r="B201" s="7"/>
      <c r="C201" s="7"/>
      <c r="D201" s="7"/>
      <c r="E201" s="7"/>
      <c r="F201" s="7"/>
      <c r="G201" s="7"/>
      <c r="H201" s="7"/>
      <c r="I201" s="7"/>
    </row>
    <row r="202" customFormat="false" ht="15" hidden="false" customHeight="false" outlineLevel="0" collapsed="false">
      <c r="A202" s="6"/>
      <c r="B202" s="7"/>
      <c r="C202" s="7"/>
      <c r="D202" s="7"/>
      <c r="E202" s="7"/>
      <c r="F202" s="7"/>
      <c r="G202" s="7"/>
      <c r="H202" s="7"/>
      <c r="I202" s="7"/>
    </row>
    <row r="203" customFormat="false" ht="15" hidden="false" customHeight="false" outlineLevel="0" collapsed="false">
      <c r="A203" s="6"/>
      <c r="B203" s="7"/>
      <c r="C203" s="7"/>
      <c r="D203" s="7"/>
      <c r="E203" s="7"/>
      <c r="F203" s="7"/>
      <c r="G203" s="7"/>
      <c r="H203" s="7"/>
      <c r="I203" s="7"/>
    </row>
    <row r="204" customFormat="false" ht="15" hidden="false" customHeight="false" outlineLevel="0" collapsed="false">
      <c r="A204" s="6"/>
      <c r="B204" s="7"/>
      <c r="C204" s="7"/>
      <c r="D204" s="7"/>
      <c r="E204" s="7"/>
      <c r="F204" s="7"/>
      <c r="G204" s="7"/>
      <c r="H204" s="7"/>
      <c r="I204" s="7"/>
    </row>
    <row r="205" customFormat="false" ht="15" hidden="false" customHeight="false" outlineLevel="0" collapsed="false">
      <c r="A205" s="6"/>
      <c r="B205" s="7"/>
      <c r="C205" s="7"/>
      <c r="D205" s="7"/>
      <c r="E205" s="7"/>
      <c r="F205" s="7"/>
      <c r="G205" s="7"/>
      <c r="H205" s="7"/>
      <c r="I205" s="7"/>
    </row>
    <row r="206" customFormat="false" ht="15" hidden="false" customHeight="false" outlineLevel="0" collapsed="false">
      <c r="A206" s="6"/>
      <c r="B206" s="7"/>
      <c r="C206" s="7"/>
      <c r="D206" s="7"/>
      <c r="E206" s="7"/>
      <c r="F206" s="7"/>
      <c r="G206" s="7"/>
      <c r="H206" s="7"/>
      <c r="I206" s="7"/>
    </row>
    <row r="207" customFormat="false" ht="15" hidden="false" customHeight="false" outlineLevel="0" collapsed="false">
      <c r="A207" s="6"/>
      <c r="B207" s="7"/>
      <c r="C207" s="7"/>
      <c r="D207" s="7"/>
      <c r="E207" s="7"/>
      <c r="F207" s="7"/>
      <c r="G207" s="7"/>
      <c r="H207" s="7"/>
      <c r="I207" s="7"/>
    </row>
    <row r="208" customFormat="false" ht="15" hidden="false" customHeight="false" outlineLevel="0" collapsed="false">
      <c r="A208" s="6"/>
      <c r="B208" s="7"/>
      <c r="C208" s="7"/>
      <c r="D208" s="7"/>
      <c r="E208" s="7"/>
      <c r="F208" s="7"/>
      <c r="G208" s="7"/>
      <c r="H208" s="7"/>
      <c r="I208" s="7"/>
    </row>
    <row r="209" customFormat="false" ht="15" hidden="false" customHeight="false" outlineLevel="0" collapsed="false">
      <c r="A209" s="6"/>
      <c r="B209" s="7"/>
      <c r="C209" s="7"/>
      <c r="D209" s="7"/>
      <c r="E209" s="7"/>
      <c r="F209" s="7"/>
      <c r="G209" s="7"/>
      <c r="H209" s="7"/>
      <c r="I209" s="7"/>
    </row>
    <row r="210" customFormat="false" ht="15" hidden="false" customHeight="false" outlineLevel="0" collapsed="false">
      <c r="A210" s="6"/>
      <c r="B210" s="7"/>
      <c r="C210" s="7"/>
      <c r="D210" s="7"/>
      <c r="E210" s="7"/>
      <c r="F210" s="7"/>
      <c r="G210" s="7"/>
      <c r="H210" s="7"/>
      <c r="I210" s="7"/>
    </row>
    <row r="211" customFormat="false" ht="15" hidden="false" customHeight="false" outlineLevel="0" collapsed="false">
      <c r="A211" s="6"/>
      <c r="B211" s="7"/>
      <c r="C211" s="7"/>
      <c r="D211" s="7"/>
      <c r="E211" s="7"/>
      <c r="F211" s="7"/>
      <c r="G211" s="7"/>
      <c r="H211" s="7"/>
      <c r="I211" s="7"/>
    </row>
    <row r="212" customFormat="false" ht="15" hidden="false" customHeight="false" outlineLevel="0" collapsed="false">
      <c r="A212" s="6"/>
      <c r="B212" s="7"/>
      <c r="C212" s="7"/>
      <c r="D212" s="7"/>
      <c r="E212" s="7"/>
      <c r="F212" s="7"/>
      <c r="G212" s="7"/>
      <c r="H212" s="7"/>
      <c r="I212" s="7"/>
    </row>
    <row r="213" customFormat="false" ht="15" hidden="false" customHeight="false" outlineLevel="0" collapsed="false">
      <c r="A213" s="6"/>
      <c r="B213" s="7"/>
      <c r="C213" s="7"/>
      <c r="D213" s="7"/>
      <c r="E213" s="7"/>
      <c r="F213" s="7"/>
      <c r="G213" s="7"/>
      <c r="H213" s="7"/>
      <c r="I213" s="7"/>
    </row>
    <row r="214" customFormat="false" ht="15" hidden="false" customHeight="false" outlineLevel="0" collapsed="false">
      <c r="A214" s="6"/>
      <c r="B214" s="7"/>
      <c r="C214" s="7"/>
      <c r="D214" s="7"/>
      <c r="E214" s="7"/>
      <c r="F214" s="7"/>
      <c r="G214" s="7"/>
      <c r="H214" s="7"/>
      <c r="I214" s="7"/>
    </row>
    <row r="215" customFormat="false" ht="15" hidden="false" customHeight="false" outlineLevel="0" collapsed="false">
      <c r="A215" s="6"/>
      <c r="B215" s="7"/>
      <c r="C215" s="7"/>
      <c r="D215" s="7"/>
      <c r="E215" s="7"/>
      <c r="F215" s="7"/>
      <c r="G215" s="7"/>
      <c r="H215" s="7"/>
      <c r="I215" s="7"/>
    </row>
    <row r="216" customFormat="false" ht="15" hidden="false" customHeight="false" outlineLevel="0" collapsed="false">
      <c r="A216" s="6"/>
      <c r="B216" s="7"/>
      <c r="C216" s="7"/>
      <c r="D216" s="7"/>
      <c r="E216" s="7"/>
      <c r="F216" s="7"/>
      <c r="G216" s="7"/>
      <c r="H216" s="7"/>
      <c r="I216" s="7"/>
    </row>
    <row r="217" customFormat="false" ht="15" hidden="false" customHeight="false" outlineLevel="0" collapsed="false">
      <c r="A217" s="6"/>
      <c r="B217" s="7"/>
      <c r="C217" s="7"/>
      <c r="D217" s="7"/>
      <c r="E217" s="7"/>
      <c r="F217" s="7"/>
      <c r="G217" s="7"/>
      <c r="H217" s="7"/>
      <c r="I217" s="7"/>
    </row>
    <row r="218" customFormat="false" ht="15" hidden="false" customHeight="false" outlineLevel="0" collapsed="false">
      <c r="A218" s="6"/>
      <c r="B218" s="7"/>
      <c r="C218" s="7"/>
      <c r="D218" s="7"/>
      <c r="E218" s="7"/>
      <c r="F218" s="7"/>
      <c r="G218" s="7"/>
      <c r="H218" s="7"/>
      <c r="I218" s="7"/>
    </row>
    <row r="219" customFormat="false" ht="15" hidden="false" customHeight="false" outlineLevel="0" collapsed="false">
      <c r="A219" s="6"/>
      <c r="B219" s="7"/>
      <c r="C219" s="7"/>
      <c r="D219" s="7"/>
      <c r="E219" s="7"/>
      <c r="F219" s="7"/>
      <c r="G219" s="7"/>
      <c r="H219" s="7"/>
      <c r="I219" s="7"/>
    </row>
    <row r="220" customFormat="false" ht="15" hidden="false" customHeight="false" outlineLevel="0" collapsed="false">
      <c r="A220" s="6"/>
      <c r="B220" s="7"/>
      <c r="C220" s="7"/>
      <c r="D220" s="7"/>
      <c r="E220" s="7"/>
      <c r="F220" s="7"/>
      <c r="G220" s="7"/>
      <c r="H220" s="7"/>
      <c r="I220" s="7"/>
    </row>
    <row r="221" customFormat="false" ht="15" hidden="false" customHeight="false" outlineLevel="0" collapsed="false">
      <c r="A221" s="6"/>
      <c r="B221" s="7"/>
      <c r="C221" s="7"/>
      <c r="D221" s="7"/>
      <c r="E221" s="7"/>
      <c r="F221" s="7"/>
      <c r="G221" s="7"/>
      <c r="H221" s="7"/>
      <c r="I221" s="7"/>
    </row>
    <row r="222" customFormat="false" ht="15" hidden="false" customHeight="false" outlineLevel="0" collapsed="false">
      <c r="A222" s="6"/>
      <c r="B222" s="7"/>
      <c r="C222" s="7"/>
      <c r="D222" s="7"/>
      <c r="E222" s="7"/>
      <c r="F222" s="7"/>
      <c r="G222" s="7"/>
      <c r="H222" s="7"/>
      <c r="I222" s="7"/>
    </row>
    <row r="223" customFormat="false" ht="15" hidden="false" customHeight="false" outlineLevel="0" collapsed="false">
      <c r="A223" s="6"/>
      <c r="B223" s="7"/>
      <c r="C223" s="7"/>
      <c r="D223" s="7"/>
      <c r="E223" s="7"/>
      <c r="F223" s="7"/>
      <c r="G223" s="7"/>
      <c r="H223" s="7"/>
      <c r="I223" s="7"/>
    </row>
    <row r="224" customFormat="false" ht="15" hidden="false" customHeight="false" outlineLevel="0" collapsed="false">
      <c r="A224" s="6"/>
      <c r="B224" s="7"/>
      <c r="C224" s="7"/>
      <c r="D224" s="7"/>
      <c r="E224" s="7"/>
      <c r="F224" s="7"/>
      <c r="G224" s="7"/>
      <c r="H224" s="7"/>
      <c r="I224" s="7"/>
    </row>
    <row r="225" customFormat="false" ht="15" hidden="false" customHeight="false" outlineLevel="0" collapsed="false">
      <c r="A225" s="6"/>
      <c r="B225" s="7"/>
      <c r="C225" s="7"/>
      <c r="D225" s="7"/>
      <c r="E225" s="7"/>
      <c r="F225" s="7"/>
      <c r="G225" s="7"/>
      <c r="H225" s="7"/>
      <c r="I225" s="7"/>
    </row>
    <row r="226" customFormat="false" ht="15" hidden="false" customHeight="false" outlineLevel="0" collapsed="false">
      <c r="A226" s="6"/>
      <c r="B226" s="7"/>
      <c r="C226" s="7"/>
      <c r="D226" s="7"/>
      <c r="E226" s="7"/>
      <c r="F226" s="7"/>
      <c r="G226" s="7"/>
      <c r="H226" s="7"/>
      <c r="I226" s="7"/>
    </row>
    <row r="227" customFormat="false" ht="15" hidden="false" customHeight="false" outlineLevel="0" collapsed="false">
      <c r="A227" s="6"/>
      <c r="B227" s="7"/>
      <c r="C227" s="7"/>
      <c r="D227" s="7"/>
      <c r="E227" s="7"/>
      <c r="F227" s="7"/>
      <c r="G227" s="7"/>
      <c r="H227" s="7"/>
      <c r="I227" s="7"/>
    </row>
    <row r="228" customFormat="false" ht="15" hidden="false" customHeight="false" outlineLevel="0" collapsed="false">
      <c r="A228" s="6"/>
      <c r="B228" s="7"/>
      <c r="C228" s="7"/>
      <c r="D228" s="7"/>
      <c r="E228" s="7"/>
      <c r="F228" s="7"/>
      <c r="G228" s="7"/>
      <c r="H228" s="7"/>
      <c r="I228" s="7"/>
    </row>
    <row r="229" customFormat="false" ht="15" hidden="false" customHeight="false" outlineLevel="0" collapsed="false">
      <c r="A229" s="6"/>
      <c r="B229" s="7"/>
      <c r="C229" s="7"/>
      <c r="D229" s="7"/>
      <c r="E229" s="7"/>
      <c r="F229" s="7"/>
      <c r="G229" s="7"/>
      <c r="H229" s="7"/>
      <c r="I229" s="7"/>
    </row>
    <row r="230" customFormat="false" ht="15" hidden="false" customHeight="false" outlineLevel="0" collapsed="false">
      <c r="A230" s="6"/>
      <c r="B230" s="7"/>
      <c r="C230" s="7"/>
      <c r="D230" s="7"/>
      <c r="E230" s="7"/>
      <c r="F230" s="7"/>
      <c r="G230" s="7"/>
      <c r="H230" s="7"/>
      <c r="I230" s="7"/>
    </row>
    <row r="231" customFormat="false" ht="15" hidden="false" customHeight="false" outlineLevel="0" collapsed="false">
      <c r="A231" s="6"/>
      <c r="B231" s="7"/>
      <c r="C231" s="7"/>
      <c r="D231" s="7"/>
      <c r="E231" s="7"/>
      <c r="F231" s="7"/>
      <c r="G231" s="7"/>
      <c r="H231" s="7"/>
      <c r="I231" s="7"/>
    </row>
    <row r="232" customFormat="false" ht="15" hidden="false" customHeight="false" outlineLevel="0" collapsed="false">
      <c r="A232" s="6"/>
      <c r="B232" s="7"/>
      <c r="C232" s="7"/>
      <c r="D232" s="7"/>
      <c r="E232" s="7"/>
      <c r="F232" s="7"/>
      <c r="G232" s="7"/>
      <c r="H232" s="7"/>
      <c r="I232" s="7"/>
    </row>
    <row r="233" customFormat="false" ht="15" hidden="false" customHeight="false" outlineLevel="0" collapsed="false">
      <c r="A233" s="6"/>
      <c r="B233" s="7"/>
      <c r="C233" s="7"/>
      <c r="D233" s="7"/>
      <c r="E233" s="7"/>
      <c r="F233" s="7"/>
      <c r="G233" s="7"/>
      <c r="H233" s="7"/>
      <c r="I233" s="7"/>
    </row>
    <row r="234" customFormat="false" ht="15" hidden="false" customHeight="false" outlineLevel="0" collapsed="false">
      <c r="A234" s="6"/>
      <c r="B234" s="7"/>
      <c r="C234" s="7"/>
      <c r="D234" s="7"/>
      <c r="E234" s="7"/>
      <c r="F234" s="7"/>
      <c r="G234" s="7"/>
      <c r="H234" s="7"/>
      <c r="I234" s="7"/>
    </row>
    <row r="235" customFormat="false" ht="15" hidden="false" customHeight="false" outlineLevel="0" collapsed="false">
      <c r="A235" s="6"/>
      <c r="B235" s="7"/>
      <c r="C235" s="7"/>
      <c r="D235" s="7"/>
      <c r="E235" s="7"/>
      <c r="F235" s="7"/>
      <c r="G235" s="7"/>
      <c r="H235" s="7"/>
      <c r="I235" s="7"/>
    </row>
    <row r="236" customFormat="false" ht="15" hidden="false" customHeight="false" outlineLevel="0" collapsed="false">
      <c r="A236" s="6"/>
      <c r="B236" s="7"/>
      <c r="C236" s="7"/>
      <c r="D236" s="7"/>
      <c r="E236" s="7"/>
      <c r="F236" s="7"/>
      <c r="G236" s="7"/>
      <c r="H236" s="7"/>
      <c r="I236" s="7"/>
    </row>
    <row r="237" customFormat="false" ht="15" hidden="false" customHeight="false" outlineLevel="0" collapsed="false">
      <c r="A237" s="6"/>
      <c r="B237" s="7"/>
      <c r="C237" s="7"/>
      <c r="D237" s="7"/>
      <c r="E237" s="7"/>
      <c r="F237" s="7"/>
      <c r="G237" s="7"/>
      <c r="H237" s="7"/>
      <c r="I237" s="7"/>
    </row>
    <row r="238" customFormat="false" ht="15" hidden="false" customHeight="false" outlineLevel="0" collapsed="false">
      <c r="A238" s="6"/>
      <c r="B238" s="7"/>
      <c r="C238" s="7"/>
      <c r="D238" s="7"/>
      <c r="E238" s="7"/>
      <c r="F238" s="7"/>
      <c r="G238" s="7"/>
      <c r="H238" s="7"/>
      <c r="I238" s="7"/>
    </row>
    <row r="239" customFormat="false" ht="15" hidden="false" customHeight="false" outlineLevel="0" collapsed="false">
      <c r="A239" s="6"/>
      <c r="B239" s="7"/>
      <c r="C239" s="7"/>
      <c r="D239" s="7"/>
      <c r="E239" s="7"/>
      <c r="F239" s="7"/>
      <c r="G239" s="7"/>
      <c r="H239" s="7"/>
      <c r="I239" s="7"/>
    </row>
    <row r="240" customFormat="false" ht="15" hidden="false" customHeight="false" outlineLevel="0" collapsed="false">
      <c r="A240" s="6"/>
      <c r="B240" s="7"/>
      <c r="C240" s="7"/>
      <c r="D240" s="7"/>
      <c r="E240" s="7"/>
      <c r="F240" s="7"/>
      <c r="G240" s="7"/>
      <c r="H240" s="7"/>
      <c r="I240" s="7"/>
    </row>
    <row r="241" customFormat="false" ht="15" hidden="false" customHeight="false" outlineLevel="0" collapsed="false">
      <c r="A241" s="6"/>
      <c r="B241" s="7"/>
      <c r="C241" s="7"/>
      <c r="D241" s="7"/>
      <c r="E241" s="7"/>
      <c r="F241" s="7"/>
      <c r="G241" s="7"/>
      <c r="H241" s="7"/>
      <c r="I241" s="7"/>
    </row>
    <row r="242" customFormat="false" ht="15" hidden="false" customHeight="false" outlineLevel="0" collapsed="false">
      <c r="A242" s="6"/>
      <c r="B242" s="7"/>
      <c r="C242" s="7"/>
      <c r="D242" s="7"/>
      <c r="E242" s="7"/>
      <c r="F242" s="7"/>
      <c r="G242" s="7"/>
      <c r="H242" s="7"/>
      <c r="I242" s="7"/>
    </row>
    <row r="243" customFormat="false" ht="15" hidden="false" customHeight="false" outlineLevel="0" collapsed="false">
      <c r="A243" s="6"/>
      <c r="B243" s="7"/>
      <c r="C243" s="7"/>
      <c r="D243" s="7"/>
      <c r="E243" s="7"/>
      <c r="F243" s="7"/>
      <c r="G243" s="7"/>
      <c r="H243" s="7"/>
      <c r="I243" s="7"/>
    </row>
    <row r="244" customFormat="false" ht="15" hidden="false" customHeight="false" outlineLevel="0" collapsed="false">
      <c r="A244" s="6"/>
      <c r="B244" s="7"/>
      <c r="C244" s="7"/>
      <c r="D244" s="7"/>
      <c r="E244" s="7"/>
      <c r="F244" s="7"/>
      <c r="G244" s="7"/>
      <c r="H244" s="7"/>
      <c r="I244" s="7"/>
    </row>
    <row r="245" customFormat="false" ht="15" hidden="false" customHeight="false" outlineLevel="0" collapsed="false">
      <c r="A245" s="6"/>
      <c r="B245" s="7"/>
      <c r="C245" s="7"/>
      <c r="D245" s="7"/>
      <c r="E245" s="7"/>
      <c r="F245" s="7"/>
      <c r="G245" s="7"/>
      <c r="H245" s="7"/>
      <c r="I245" s="7"/>
    </row>
    <row r="246" customFormat="false" ht="15" hidden="false" customHeight="false" outlineLevel="0" collapsed="false">
      <c r="A246" s="6"/>
      <c r="B246" s="7"/>
      <c r="C246" s="7"/>
      <c r="D246" s="7"/>
      <c r="E246" s="7"/>
      <c r="F246" s="7"/>
      <c r="G246" s="7"/>
      <c r="H246" s="7"/>
      <c r="I246" s="7"/>
    </row>
    <row r="247" customFormat="false" ht="15" hidden="false" customHeight="false" outlineLevel="0" collapsed="false">
      <c r="A247" s="6"/>
      <c r="B247" s="7"/>
      <c r="C247" s="7"/>
      <c r="D247" s="7"/>
      <c r="E247" s="7"/>
      <c r="F247" s="7"/>
      <c r="G247" s="7"/>
      <c r="H247" s="7"/>
      <c r="I247" s="7"/>
    </row>
    <row r="248" customFormat="false" ht="15" hidden="false" customHeight="false" outlineLevel="0" collapsed="false">
      <c r="A248" s="6"/>
      <c r="B248" s="7"/>
      <c r="C248" s="7"/>
      <c r="D248" s="7"/>
      <c r="E248" s="7"/>
      <c r="F248" s="7"/>
      <c r="G248" s="7"/>
      <c r="H248" s="7"/>
      <c r="I248" s="7"/>
    </row>
    <row r="249" customFormat="false" ht="15" hidden="false" customHeight="false" outlineLevel="0" collapsed="false">
      <c r="A249" s="6"/>
      <c r="B249" s="7"/>
      <c r="C249" s="7"/>
      <c r="D249" s="7"/>
      <c r="E249" s="7"/>
      <c r="F249" s="7"/>
      <c r="G249" s="7"/>
      <c r="H249" s="7"/>
      <c r="I249" s="7"/>
    </row>
    <row r="250" customFormat="false" ht="15" hidden="false" customHeight="false" outlineLevel="0" collapsed="false">
      <c r="A250" s="6"/>
      <c r="B250" s="7"/>
      <c r="C250" s="7"/>
      <c r="D250" s="7"/>
      <c r="E250" s="7"/>
      <c r="F250" s="7"/>
      <c r="G250" s="7"/>
      <c r="H250" s="7"/>
      <c r="I250" s="7"/>
    </row>
    <row r="251" customFormat="false" ht="15" hidden="false" customHeight="false" outlineLevel="0" collapsed="false">
      <c r="A251" s="6"/>
      <c r="B251" s="7"/>
      <c r="C251" s="7"/>
      <c r="D251" s="7"/>
      <c r="E251" s="7"/>
      <c r="F251" s="7"/>
      <c r="G251" s="7"/>
      <c r="H251" s="7"/>
      <c r="I251" s="7"/>
    </row>
    <row r="252" customFormat="false" ht="15" hidden="false" customHeight="false" outlineLevel="0" collapsed="false">
      <c r="A252" s="6"/>
      <c r="B252" s="7"/>
      <c r="C252" s="7"/>
      <c r="D252" s="7"/>
      <c r="E252" s="7"/>
      <c r="F252" s="7"/>
      <c r="G252" s="7"/>
      <c r="H252" s="7"/>
      <c r="I252" s="7"/>
    </row>
    <row r="253" customFormat="false" ht="15" hidden="false" customHeight="false" outlineLevel="0" collapsed="false">
      <c r="A253" s="6"/>
      <c r="B253" s="7"/>
      <c r="C253" s="7"/>
      <c r="D253" s="7"/>
      <c r="E253" s="7"/>
      <c r="F253" s="7"/>
      <c r="G253" s="7"/>
      <c r="H253" s="7"/>
      <c r="I253" s="7"/>
    </row>
    <row r="254" customFormat="false" ht="15" hidden="false" customHeight="false" outlineLevel="0" collapsed="false">
      <c r="A254" s="6"/>
      <c r="B254" s="7"/>
      <c r="C254" s="7"/>
      <c r="D254" s="7"/>
      <c r="E254" s="7"/>
      <c r="F254" s="7"/>
      <c r="G254" s="7"/>
      <c r="H254" s="7"/>
      <c r="I254" s="7"/>
    </row>
    <row r="255" customFormat="false" ht="15" hidden="false" customHeight="false" outlineLevel="0" collapsed="false">
      <c r="A255" s="6"/>
      <c r="B255" s="7"/>
      <c r="C255" s="7"/>
      <c r="D255" s="7"/>
      <c r="E255" s="7"/>
      <c r="F255" s="7"/>
      <c r="G255" s="7"/>
      <c r="H255" s="7"/>
      <c r="I255" s="7"/>
    </row>
    <row r="256" customFormat="false" ht="15" hidden="false" customHeight="false" outlineLevel="0" collapsed="false">
      <c r="A256" s="6"/>
      <c r="B256" s="7"/>
      <c r="C256" s="7"/>
      <c r="D256" s="7"/>
      <c r="E256" s="7"/>
      <c r="F256" s="7"/>
      <c r="G256" s="7"/>
      <c r="H256" s="7"/>
      <c r="I256" s="7"/>
    </row>
    <row r="257" customFormat="false" ht="15" hidden="false" customHeight="false" outlineLevel="0" collapsed="false">
      <c r="A257" s="6"/>
      <c r="B257" s="7"/>
      <c r="C257" s="7"/>
      <c r="D257" s="7"/>
      <c r="E257" s="7"/>
      <c r="F257" s="7"/>
      <c r="G257" s="7"/>
      <c r="H257" s="7"/>
      <c r="I257" s="7"/>
    </row>
    <row r="258" customFormat="false" ht="15" hidden="false" customHeight="false" outlineLevel="0" collapsed="false">
      <c r="A258" s="6"/>
      <c r="B258" s="7"/>
      <c r="C258" s="7"/>
      <c r="D258" s="7"/>
      <c r="E258" s="7"/>
      <c r="F258" s="7"/>
      <c r="G258" s="7"/>
      <c r="H258" s="7"/>
      <c r="I258" s="7"/>
    </row>
    <row r="259" customFormat="false" ht="15" hidden="false" customHeight="false" outlineLevel="0" collapsed="false">
      <c r="A259" s="6"/>
      <c r="B259" s="7"/>
      <c r="C259" s="7"/>
      <c r="D259" s="7"/>
      <c r="E259" s="7"/>
      <c r="F259" s="7"/>
      <c r="G259" s="7"/>
      <c r="H259" s="7"/>
      <c r="I259" s="7"/>
    </row>
    <row r="260" customFormat="false" ht="15" hidden="false" customHeight="false" outlineLevel="0" collapsed="false">
      <c r="A260" s="6"/>
      <c r="B260" s="7"/>
      <c r="C260" s="7"/>
      <c r="D260" s="7"/>
      <c r="E260" s="7"/>
      <c r="F260" s="7"/>
      <c r="G260" s="7"/>
      <c r="H260" s="7"/>
      <c r="I260" s="7"/>
    </row>
    <row r="261" customFormat="false" ht="15" hidden="false" customHeight="false" outlineLevel="0" collapsed="false">
      <c r="A261" s="6"/>
      <c r="B261" s="7"/>
      <c r="C261" s="7"/>
      <c r="D261" s="7"/>
      <c r="E261" s="7"/>
      <c r="F261" s="7"/>
      <c r="G261" s="7"/>
      <c r="H261" s="7"/>
      <c r="I261" s="7"/>
    </row>
    <row r="262" customFormat="false" ht="15" hidden="false" customHeight="false" outlineLevel="0" collapsed="false">
      <c r="A262" s="6"/>
      <c r="B262" s="7"/>
      <c r="C262" s="7"/>
      <c r="D262" s="7"/>
      <c r="E262" s="7"/>
      <c r="F262" s="7"/>
      <c r="G262" s="7"/>
      <c r="H262" s="7"/>
      <c r="I262" s="7"/>
    </row>
    <row r="263" customFormat="false" ht="15" hidden="false" customHeight="false" outlineLevel="0" collapsed="false">
      <c r="A263" s="6"/>
      <c r="B263" s="7"/>
      <c r="C263" s="7"/>
      <c r="D263" s="7"/>
      <c r="E263" s="7"/>
      <c r="F263" s="7"/>
      <c r="G263" s="7"/>
      <c r="H263" s="7"/>
      <c r="I263" s="7"/>
    </row>
    <row r="264" customFormat="false" ht="15" hidden="false" customHeight="false" outlineLevel="0" collapsed="false">
      <c r="A264" s="6"/>
      <c r="B264" s="7"/>
      <c r="C264" s="7"/>
      <c r="D264" s="7"/>
      <c r="E264" s="7"/>
      <c r="F264" s="7"/>
      <c r="G264" s="7"/>
      <c r="H264" s="7"/>
      <c r="I264" s="7"/>
    </row>
    <row r="265" customFormat="false" ht="15" hidden="false" customHeight="false" outlineLevel="0" collapsed="false">
      <c r="A265" s="6"/>
      <c r="B265" s="7"/>
      <c r="C265" s="7"/>
      <c r="D265" s="7"/>
      <c r="E265" s="7"/>
      <c r="F265" s="7"/>
      <c r="G265" s="7"/>
      <c r="H265" s="7"/>
      <c r="I265" s="7"/>
    </row>
    <row r="266" customFormat="false" ht="15" hidden="false" customHeight="false" outlineLevel="0" collapsed="false">
      <c r="A266" s="6"/>
      <c r="B266" s="7"/>
      <c r="C266" s="7"/>
      <c r="D266" s="7"/>
      <c r="E266" s="7"/>
      <c r="F266" s="7"/>
      <c r="G266" s="7"/>
      <c r="H266" s="7"/>
      <c r="I266" s="7"/>
    </row>
    <row r="267" customFormat="false" ht="15" hidden="false" customHeight="false" outlineLevel="0" collapsed="false">
      <c r="A267" s="6"/>
      <c r="B267" s="7"/>
      <c r="C267" s="7"/>
      <c r="D267" s="7"/>
      <c r="E267" s="7"/>
      <c r="F267" s="7"/>
      <c r="G267" s="7"/>
      <c r="H267" s="7"/>
      <c r="I267" s="7"/>
    </row>
    <row r="268" customFormat="false" ht="15" hidden="false" customHeight="false" outlineLevel="0" collapsed="false">
      <c r="A268" s="6"/>
      <c r="B268" s="7"/>
      <c r="C268" s="7"/>
      <c r="D268" s="7"/>
      <c r="E268" s="7"/>
      <c r="F268" s="7"/>
      <c r="G268" s="7"/>
      <c r="H268" s="7"/>
      <c r="I268" s="7"/>
    </row>
    <row r="269" customFormat="false" ht="15" hidden="false" customHeight="false" outlineLevel="0" collapsed="false">
      <c r="A269" s="6"/>
      <c r="B269" s="7"/>
      <c r="C269" s="7"/>
      <c r="D269" s="7"/>
      <c r="E269" s="7"/>
      <c r="F269" s="7"/>
      <c r="G269" s="7"/>
      <c r="H269" s="7"/>
      <c r="I269" s="7"/>
    </row>
    <row r="270" customFormat="false" ht="15" hidden="false" customHeight="false" outlineLevel="0" collapsed="false">
      <c r="A270" s="6"/>
      <c r="B270" s="7"/>
      <c r="C270" s="7"/>
      <c r="D270" s="7"/>
      <c r="E270" s="7"/>
      <c r="F270" s="7"/>
      <c r="G270" s="7"/>
      <c r="H270" s="7"/>
      <c r="I270" s="7"/>
    </row>
    <row r="271" customFormat="false" ht="15" hidden="false" customHeight="false" outlineLevel="0" collapsed="false">
      <c r="A271" s="6"/>
      <c r="B271" s="7"/>
      <c r="C271" s="7"/>
      <c r="D271" s="7"/>
      <c r="E271" s="7"/>
      <c r="F271" s="7"/>
      <c r="G271" s="7"/>
      <c r="H271" s="7"/>
      <c r="I271" s="7"/>
    </row>
    <row r="272" customFormat="false" ht="15" hidden="false" customHeight="false" outlineLevel="0" collapsed="false">
      <c r="A272" s="6"/>
      <c r="B272" s="7"/>
      <c r="C272" s="7"/>
      <c r="D272" s="7"/>
      <c r="E272" s="7"/>
      <c r="F272" s="7"/>
      <c r="G272" s="7"/>
      <c r="H272" s="7"/>
      <c r="I272" s="7"/>
    </row>
    <row r="273" customFormat="false" ht="15" hidden="false" customHeight="false" outlineLevel="0" collapsed="false">
      <c r="A273" s="6"/>
      <c r="B273" s="7"/>
      <c r="C273" s="7"/>
      <c r="D273" s="7"/>
      <c r="E273" s="7"/>
      <c r="F273" s="7"/>
      <c r="G273" s="7"/>
      <c r="H273" s="7"/>
      <c r="I273" s="7"/>
    </row>
    <row r="274" customFormat="false" ht="15" hidden="false" customHeight="false" outlineLevel="0" collapsed="false">
      <c r="A274" s="6"/>
      <c r="B274" s="7"/>
      <c r="C274" s="7"/>
      <c r="D274" s="7"/>
      <c r="E274" s="7"/>
      <c r="F274" s="7"/>
      <c r="G274" s="7"/>
      <c r="H274" s="7"/>
      <c r="I274" s="7"/>
    </row>
    <row r="275" customFormat="false" ht="15" hidden="false" customHeight="false" outlineLevel="0" collapsed="false">
      <c r="A275" s="6"/>
      <c r="B275" s="7"/>
      <c r="C275" s="7"/>
      <c r="D275" s="7"/>
      <c r="E275" s="7"/>
      <c r="F275" s="7"/>
      <c r="G275" s="7"/>
      <c r="H275" s="7"/>
      <c r="I275" s="7"/>
    </row>
    <row r="276" customFormat="false" ht="15" hidden="false" customHeight="false" outlineLevel="0" collapsed="false">
      <c r="A276" s="6"/>
      <c r="B276" s="7"/>
      <c r="C276" s="7"/>
      <c r="D276" s="7"/>
      <c r="E276" s="7"/>
      <c r="F276" s="7"/>
      <c r="G276" s="7"/>
      <c r="H276" s="7"/>
      <c r="I276" s="7"/>
    </row>
    <row r="277" customFormat="false" ht="15" hidden="false" customHeight="false" outlineLevel="0" collapsed="false">
      <c r="A277" s="6"/>
      <c r="B277" s="7"/>
      <c r="C277" s="7"/>
      <c r="D277" s="7"/>
      <c r="E277" s="7"/>
      <c r="F277" s="7"/>
      <c r="G277" s="7"/>
      <c r="H277" s="7"/>
      <c r="I277" s="7"/>
    </row>
    <row r="278" customFormat="false" ht="15" hidden="false" customHeight="false" outlineLevel="0" collapsed="false">
      <c r="A278" s="6"/>
      <c r="B278" s="7"/>
      <c r="C278" s="7"/>
      <c r="D278" s="7"/>
      <c r="E278" s="7"/>
      <c r="F278" s="7"/>
      <c r="G278" s="7"/>
      <c r="H278" s="7"/>
      <c r="I278" s="7"/>
    </row>
    <row r="279" customFormat="false" ht="15" hidden="false" customHeight="false" outlineLevel="0" collapsed="false">
      <c r="A279" s="6"/>
      <c r="B279" s="7"/>
      <c r="C279" s="7"/>
      <c r="D279" s="7"/>
      <c r="E279" s="7"/>
      <c r="F279" s="7"/>
      <c r="G279" s="7"/>
      <c r="H279" s="7"/>
      <c r="I279" s="7"/>
    </row>
    <row r="280" customFormat="false" ht="15" hidden="false" customHeight="false" outlineLevel="0" collapsed="false">
      <c r="A280" s="6"/>
      <c r="B280" s="7"/>
      <c r="C280" s="7"/>
      <c r="D280" s="7"/>
      <c r="E280" s="7"/>
      <c r="F280" s="7"/>
      <c r="G280" s="7"/>
      <c r="H280" s="7"/>
      <c r="I280" s="7"/>
    </row>
    <row r="281" customFormat="false" ht="15" hidden="false" customHeight="false" outlineLevel="0" collapsed="false">
      <c r="A281" s="6"/>
      <c r="B281" s="7"/>
      <c r="C281" s="7"/>
      <c r="D281" s="7"/>
      <c r="E281" s="7"/>
      <c r="F281" s="7"/>
      <c r="G281" s="7"/>
      <c r="H281" s="7"/>
      <c r="I281" s="7"/>
    </row>
    <row r="282" customFormat="false" ht="15" hidden="false" customHeight="false" outlineLevel="0" collapsed="false">
      <c r="A282" s="6"/>
      <c r="B282" s="7"/>
      <c r="C282" s="7"/>
      <c r="D282" s="7"/>
      <c r="E282" s="7"/>
      <c r="F282" s="7"/>
      <c r="G282" s="7"/>
      <c r="H282" s="7"/>
      <c r="I282" s="7"/>
    </row>
    <row r="283" customFormat="false" ht="15" hidden="false" customHeight="false" outlineLevel="0" collapsed="false">
      <c r="A283" s="6"/>
      <c r="B283" s="7"/>
      <c r="C283" s="7"/>
      <c r="D283" s="7"/>
      <c r="E283" s="7"/>
      <c r="F283" s="7"/>
      <c r="G283" s="7"/>
      <c r="H283" s="7"/>
      <c r="I283" s="7"/>
    </row>
    <row r="284" customFormat="false" ht="15" hidden="false" customHeight="false" outlineLevel="0" collapsed="false">
      <c r="A284" s="6"/>
      <c r="B284" s="7"/>
      <c r="C284" s="7"/>
      <c r="D284" s="7"/>
      <c r="E284" s="7"/>
      <c r="F284" s="7"/>
      <c r="G284" s="7"/>
      <c r="H284" s="7"/>
      <c r="I284" s="7"/>
    </row>
    <row r="285" customFormat="false" ht="15" hidden="false" customHeight="false" outlineLevel="0" collapsed="false">
      <c r="A285" s="6"/>
      <c r="B285" s="7"/>
      <c r="C285" s="7"/>
      <c r="D285" s="7"/>
      <c r="E285" s="7"/>
      <c r="F285" s="7"/>
      <c r="G285" s="7"/>
      <c r="H285" s="7"/>
      <c r="I285" s="7"/>
    </row>
    <row r="286" customFormat="false" ht="15" hidden="false" customHeight="false" outlineLevel="0" collapsed="false">
      <c r="A286" s="6"/>
      <c r="B286" s="7"/>
      <c r="C286" s="7"/>
      <c r="D286" s="7"/>
      <c r="E286" s="7"/>
      <c r="F286" s="7"/>
      <c r="G286" s="7"/>
      <c r="H286" s="7"/>
      <c r="I286" s="7"/>
    </row>
    <row r="287" customFormat="false" ht="15" hidden="false" customHeight="false" outlineLevel="0" collapsed="false">
      <c r="A287" s="6"/>
      <c r="B287" s="7"/>
      <c r="C287" s="7"/>
      <c r="D287" s="7"/>
      <c r="E287" s="7"/>
      <c r="F287" s="7"/>
      <c r="G287" s="7"/>
      <c r="H287" s="7"/>
      <c r="I287" s="7"/>
    </row>
    <row r="288" customFormat="false" ht="15" hidden="false" customHeight="false" outlineLevel="0" collapsed="false">
      <c r="A288" s="6"/>
      <c r="B288" s="7"/>
      <c r="C288" s="7"/>
      <c r="D288" s="7"/>
      <c r="E288" s="7"/>
      <c r="F288" s="7"/>
      <c r="G288" s="7"/>
      <c r="H288" s="7"/>
      <c r="I288" s="7"/>
    </row>
    <row r="289" customFormat="false" ht="15" hidden="false" customHeight="false" outlineLevel="0" collapsed="false">
      <c r="A289" s="6"/>
      <c r="B289" s="7"/>
      <c r="C289" s="7"/>
      <c r="D289" s="7"/>
      <c r="E289" s="7"/>
      <c r="F289" s="7"/>
      <c r="G289" s="7"/>
      <c r="H289" s="7"/>
      <c r="I289" s="7"/>
    </row>
    <row r="290" customFormat="false" ht="15" hidden="false" customHeight="false" outlineLevel="0" collapsed="false">
      <c r="A290" s="6"/>
      <c r="B290" s="7"/>
      <c r="C290" s="7"/>
      <c r="D290" s="7"/>
      <c r="E290" s="7"/>
      <c r="F290" s="7"/>
      <c r="G290" s="7"/>
      <c r="H290" s="7"/>
      <c r="I290" s="7"/>
    </row>
    <row r="291" customFormat="false" ht="15" hidden="false" customHeight="false" outlineLevel="0" collapsed="false">
      <c r="A291" s="6"/>
      <c r="B291" s="7"/>
      <c r="C291" s="7"/>
      <c r="D291" s="7"/>
      <c r="E291" s="7"/>
      <c r="F291" s="7"/>
      <c r="G291" s="7"/>
      <c r="H291" s="7"/>
      <c r="I291" s="7"/>
    </row>
    <row r="292" customFormat="false" ht="15" hidden="false" customHeight="false" outlineLevel="0" collapsed="false">
      <c r="A292" s="6"/>
      <c r="B292" s="7"/>
      <c r="C292" s="7"/>
      <c r="D292" s="7"/>
      <c r="E292" s="7"/>
      <c r="F292" s="7"/>
      <c r="G292" s="7"/>
      <c r="H292" s="7"/>
      <c r="I292" s="7"/>
    </row>
    <row r="293" customFormat="false" ht="15" hidden="false" customHeight="false" outlineLevel="0" collapsed="false">
      <c r="A293" s="6"/>
      <c r="B293" s="7"/>
      <c r="C293" s="7"/>
      <c r="D293" s="7"/>
      <c r="E293" s="7"/>
      <c r="F293" s="7"/>
      <c r="G293" s="7"/>
      <c r="H293" s="7"/>
      <c r="I293" s="7"/>
    </row>
    <row r="294" customFormat="false" ht="15" hidden="false" customHeight="false" outlineLevel="0" collapsed="false">
      <c r="A294" s="6"/>
      <c r="B294" s="7"/>
      <c r="C294" s="7"/>
      <c r="D294" s="7"/>
      <c r="E294" s="7"/>
      <c r="F294" s="7"/>
      <c r="G294" s="7"/>
      <c r="H294" s="7"/>
      <c r="I294" s="7"/>
    </row>
    <row r="295" customFormat="false" ht="15" hidden="false" customHeight="false" outlineLevel="0" collapsed="false">
      <c r="A295" s="6"/>
      <c r="B295" s="7"/>
      <c r="C295" s="7"/>
      <c r="D295" s="7"/>
      <c r="E295" s="7"/>
      <c r="F295" s="7"/>
      <c r="G295" s="7"/>
      <c r="H295" s="7"/>
      <c r="I295" s="7"/>
    </row>
    <row r="296" customFormat="false" ht="15" hidden="false" customHeight="false" outlineLevel="0" collapsed="false">
      <c r="A296" s="6"/>
      <c r="B296" s="7"/>
      <c r="C296" s="7"/>
      <c r="D296" s="7"/>
      <c r="E296" s="7"/>
      <c r="F296" s="7"/>
      <c r="G296" s="7"/>
      <c r="H296" s="7"/>
      <c r="I296" s="7"/>
    </row>
    <row r="297" customFormat="false" ht="15" hidden="false" customHeight="false" outlineLevel="0" collapsed="false">
      <c r="A297" s="6"/>
      <c r="B297" s="7"/>
      <c r="C297" s="7"/>
      <c r="D297" s="7"/>
      <c r="E297" s="7"/>
      <c r="F297" s="7"/>
      <c r="G297" s="7"/>
      <c r="H297" s="7"/>
      <c r="I297" s="7"/>
    </row>
    <row r="298" customFormat="false" ht="15" hidden="false" customHeight="false" outlineLevel="0" collapsed="false">
      <c r="A298" s="6"/>
      <c r="B298" s="7"/>
      <c r="C298" s="7"/>
      <c r="D298" s="7"/>
      <c r="E298" s="7"/>
      <c r="F298" s="7"/>
      <c r="G298" s="7"/>
      <c r="H298" s="7"/>
      <c r="I298" s="7"/>
    </row>
    <row r="299" customFormat="false" ht="15" hidden="false" customHeight="false" outlineLevel="0" collapsed="false">
      <c r="A299" s="6"/>
      <c r="B299" s="7"/>
      <c r="C299" s="7"/>
      <c r="D299" s="7"/>
      <c r="E299" s="7"/>
      <c r="F299" s="7"/>
      <c r="G299" s="7"/>
      <c r="H299" s="7"/>
      <c r="I299" s="7"/>
    </row>
    <row r="300" customFormat="false" ht="15" hidden="false" customHeight="false" outlineLevel="0" collapsed="false">
      <c r="A300" s="6"/>
      <c r="B300" s="7"/>
      <c r="C300" s="7"/>
      <c r="D300" s="7"/>
      <c r="E300" s="7"/>
      <c r="F300" s="7"/>
      <c r="G300" s="7"/>
      <c r="H300" s="7"/>
      <c r="I300" s="7"/>
    </row>
    <row r="301" customFormat="false" ht="15" hidden="false" customHeight="false" outlineLevel="0" collapsed="false">
      <c r="A301" s="6"/>
      <c r="B301" s="7"/>
      <c r="C301" s="7"/>
      <c r="D301" s="7"/>
      <c r="E301" s="7"/>
      <c r="F301" s="7"/>
      <c r="G301" s="7"/>
      <c r="H301" s="7"/>
      <c r="I301" s="7"/>
    </row>
    <row r="302" customFormat="false" ht="15" hidden="false" customHeight="false" outlineLevel="0" collapsed="false">
      <c r="A302" s="6"/>
      <c r="B302" s="7"/>
      <c r="C302" s="7"/>
      <c r="D302" s="7"/>
      <c r="E302" s="7"/>
      <c r="F302" s="7"/>
      <c r="G302" s="7"/>
      <c r="H302" s="7"/>
      <c r="I302" s="7"/>
    </row>
    <row r="303" customFormat="false" ht="15" hidden="false" customHeight="false" outlineLevel="0" collapsed="false">
      <c r="A303" s="6"/>
      <c r="B303" s="7"/>
      <c r="C303" s="7"/>
      <c r="D303" s="7"/>
      <c r="E303" s="7"/>
      <c r="F303" s="7"/>
      <c r="G303" s="7"/>
      <c r="H303" s="7"/>
      <c r="I303" s="7"/>
    </row>
    <row r="304" customFormat="false" ht="15" hidden="false" customHeight="false" outlineLevel="0" collapsed="false">
      <c r="A304" s="6"/>
      <c r="B304" s="7"/>
      <c r="C304" s="7"/>
      <c r="D304" s="7"/>
      <c r="E304" s="7"/>
      <c r="F304" s="7"/>
      <c r="G304" s="7"/>
      <c r="H304" s="7"/>
      <c r="I304" s="7"/>
    </row>
  </sheetData>
  <dataValidations count="3">
    <dataValidation allowBlank="false" errorStyle="stop" operator="between" showDropDown="false" showErrorMessage="false" showInputMessage="false" sqref="B5:B304" type="list">
      <formula1>Lists!$A$1:$A$11</formula1>
      <formula2>0</formula2>
    </dataValidation>
    <dataValidation allowBlank="false" errorStyle="stop" operator="between" showDropDown="false" showErrorMessage="false" showInputMessage="false" sqref="E5:E304" type="list">
      <formula1>Lists!$C$1:$C$4</formula1>
      <formula2>0</formula2>
    </dataValidation>
    <dataValidation allowBlank="false" errorStyle="stop" operator="between" showDropDown="false" showErrorMessage="false" showInputMessage="false" sqref="I5:I304" type="list">
      <formula1>Lists!$D$1:$D$2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7" min="2" style="0" width="12"/>
  </cols>
  <sheetData>
    <row r="1" customFormat="false" ht="17.35" hidden="false" customHeight="false" outlineLevel="0" collapsed="false">
      <c r="A1" s="1" t="s">
        <v>32</v>
      </c>
    </row>
    <row r="2" customFormat="false" ht="15" hidden="false" customHeight="false" outlineLevel="0" collapsed="false">
      <c r="A2" s="2" t="s">
        <v>33</v>
      </c>
    </row>
    <row r="4" customFormat="false" ht="31.5" hidden="false" customHeight="true" outlineLevel="0" collapsed="false">
      <c r="A4" s="4" t="s">
        <v>9</v>
      </c>
      <c r="B4" s="4" t="s">
        <v>34</v>
      </c>
      <c r="C4" s="4" t="s">
        <v>35</v>
      </c>
      <c r="D4" s="4" t="s">
        <v>36</v>
      </c>
      <c r="E4" s="4" t="s">
        <v>37</v>
      </c>
      <c r="F4" s="4" t="s">
        <v>38</v>
      </c>
      <c r="G4" s="4" t="s">
        <v>39</v>
      </c>
    </row>
    <row r="5" customFormat="false" ht="15" hidden="false" customHeight="false" outlineLevel="0" collapsed="false">
      <c r="A5" s="9" t="s">
        <v>40</v>
      </c>
      <c r="B5" s="9" t="n">
        <f aca="false">COUNTIFS('Paper Log'!$B$5:$B$104,A5,'Paper Log'!$G$5:$G$104,"&lt;&gt;")</f>
        <v>0</v>
      </c>
      <c r="C5" s="8" t="str">
        <f aca="false">IFERROR(AVERAGEIFS('Paper Log'!$G$5:$G$104,'Paper Log'!$B$5:$B$104,A5),"")</f>
        <v/>
      </c>
      <c r="D5" s="8" t="str">
        <f aca="false">IF(B5=0,"",SUMPRODUCT(MAX(('Paper Log'!$B$5:$B$104=A5)*'Paper Log'!$O$5:$O$104)))</f>
        <v/>
      </c>
      <c r="E5" s="8" t="str">
        <f aca="false">IF(B5=0,"",LOOKUP(2,1/(('Paper Log'!$B$5:$B$104=A5)*('Paper Log'!$G$5:$G$104&lt;&gt;"")),'Paper Log'!$G$5:$G$104))</f>
        <v/>
      </c>
      <c r="F5" s="9" t="n">
        <f aca="false">COUNTIF('Error Log'!$B$5:$B$304,A5)</f>
        <v>0</v>
      </c>
      <c r="G5" s="9" t="n">
        <f aca="false">COUNTIFS('Error Log'!$B$5:$B$304,A5,'Error Log'!$I$5:$I$304,"Yes")</f>
        <v>0</v>
      </c>
    </row>
    <row r="6" customFormat="false" ht="15" hidden="false" customHeight="false" outlineLevel="0" collapsed="false">
      <c r="A6" s="9" t="s">
        <v>41</v>
      </c>
      <c r="B6" s="9" t="n">
        <f aca="false">COUNTIFS('Paper Log'!$B$5:$B$104,A6,'Paper Log'!$G$5:$G$104,"&lt;&gt;")</f>
        <v>0</v>
      </c>
      <c r="C6" s="8" t="str">
        <f aca="false">IFERROR(AVERAGEIFS('Paper Log'!$G$5:$G$104,'Paper Log'!$B$5:$B$104,A6),"")</f>
        <v/>
      </c>
      <c r="D6" s="8" t="str">
        <f aca="false">IF(B6=0,"",SUMPRODUCT(MAX(('Paper Log'!$B$5:$B$104=A6)*'Paper Log'!$O$5:$O$104)))</f>
        <v/>
      </c>
      <c r="E6" s="8" t="str">
        <f aca="false">IF(B6=0,"",LOOKUP(2,1/(('Paper Log'!$B$5:$B$104=A6)*('Paper Log'!$G$5:$G$104&lt;&gt;"")),'Paper Log'!$G$5:$G$104))</f>
        <v/>
      </c>
      <c r="F6" s="9" t="n">
        <f aca="false">COUNTIF('Error Log'!$B$5:$B$304,A6)</f>
        <v>0</v>
      </c>
      <c r="G6" s="9" t="n">
        <f aca="false">COUNTIFS('Error Log'!$B$5:$B$304,A6,'Error Log'!$I$5:$I$304,"Yes")</f>
        <v>0</v>
      </c>
    </row>
    <row r="7" customFormat="false" ht="15" hidden="false" customHeight="false" outlineLevel="0" collapsed="false">
      <c r="A7" s="9" t="s">
        <v>42</v>
      </c>
      <c r="B7" s="9" t="n">
        <f aca="false">COUNTIFS('Paper Log'!$B$5:$B$104,A7,'Paper Log'!$G$5:$G$104,"&lt;&gt;")</f>
        <v>0</v>
      </c>
      <c r="C7" s="8" t="str">
        <f aca="false">IFERROR(AVERAGEIFS('Paper Log'!$G$5:$G$104,'Paper Log'!$B$5:$B$104,A7),"")</f>
        <v/>
      </c>
      <c r="D7" s="8" t="str">
        <f aca="false">IF(B7=0,"",SUMPRODUCT(MAX(('Paper Log'!$B$5:$B$104=A7)*'Paper Log'!$O$5:$O$104)))</f>
        <v/>
      </c>
      <c r="E7" s="8" t="str">
        <f aca="false">IF(B7=0,"",LOOKUP(2,1/(('Paper Log'!$B$5:$B$104=A7)*('Paper Log'!$G$5:$G$104&lt;&gt;"")),'Paper Log'!$G$5:$G$104))</f>
        <v/>
      </c>
      <c r="F7" s="9" t="n">
        <f aca="false">COUNTIF('Error Log'!$B$5:$B$304,A7)</f>
        <v>0</v>
      </c>
      <c r="G7" s="9" t="n">
        <f aca="false">COUNTIFS('Error Log'!$B$5:$B$304,A7,'Error Log'!$I$5:$I$304,"Yes")</f>
        <v>0</v>
      </c>
    </row>
    <row r="8" customFormat="false" ht="15" hidden="false" customHeight="false" outlineLevel="0" collapsed="false">
      <c r="A8" s="9" t="s">
        <v>43</v>
      </c>
      <c r="B8" s="9" t="n">
        <f aca="false">COUNTIFS('Paper Log'!$B$5:$B$104,A8,'Paper Log'!$G$5:$G$104,"&lt;&gt;")</f>
        <v>0</v>
      </c>
      <c r="C8" s="8" t="str">
        <f aca="false">IFERROR(AVERAGEIFS('Paper Log'!$G$5:$G$104,'Paper Log'!$B$5:$B$104,A8),"")</f>
        <v/>
      </c>
      <c r="D8" s="8" t="str">
        <f aca="false">IF(B8=0,"",SUMPRODUCT(MAX(('Paper Log'!$B$5:$B$104=A8)*'Paper Log'!$O$5:$O$104)))</f>
        <v/>
      </c>
      <c r="E8" s="8" t="str">
        <f aca="false">IF(B8=0,"",LOOKUP(2,1/(('Paper Log'!$B$5:$B$104=A8)*('Paper Log'!$G$5:$G$104&lt;&gt;"")),'Paper Log'!$G$5:$G$104))</f>
        <v/>
      </c>
      <c r="F8" s="9" t="n">
        <f aca="false">COUNTIF('Error Log'!$B$5:$B$304,A8)</f>
        <v>0</v>
      </c>
      <c r="G8" s="9" t="n">
        <f aca="false">COUNTIFS('Error Log'!$B$5:$B$304,A8,'Error Log'!$I$5:$I$304,"Yes")</f>
        <v>0</v>
      </c>
    </row>
    <row r="9" customFormat="false" ht="15" hidden="false" customHeight="false" outlineLevel="0" collapsed="false">
      <c r="A9" s="9" t="s">
        <v>44</v>
      </c>
      <c r="B9" s="9" t="n">
        <f aca="false">COUNTIFS('Paper Log'!$B$5:$B$104,A9,'Paper Log'!$G$5:$G$104,"&lt;&gt;")</f>
        <v>0</v>
      </c>
      <c r="C9" s="8" t="str">
        <f aca="false">IFERROR(AVERAGEIFS('Paper Log'!$G$5:$G$104,'Paper Log'!$B$5:$B$104,A9),"")</f>
        <v/>
      </c>
      <c r="D9" s="8" t="str">
        <f aca="false">IF(B9=0,"",SUMPRODUCT(MAX(('Paper Log'!$B$5:$B$104=A9)*'Paper Log'!$O$5:$O$104)))</f>
        <v/>
      </c>
      <c r="E9" s="8" t="str">
        <f aca="false">IF(B9=0,"",LOOKUP(2,1/(('Paper Log'!$B$5:$B$104=A9)*('Paper Log'!$G$5:$G$104&lt;&gt;"")),'Paper Log'!$G$5:$G$104))</f>
        <v/>
      </c>
      <c r="F9" s="9" t="n">
        <f aca="false">COUNTIF('Error Log'!$B$5:$B$304,A9)</f>
        <v>0</v>
      </c>
      <c r="G9" s="9" t="n">
        <f aca="false">COUNTIFS('Error Log'!$B$5:$B$304,A9,'Error Log'!$I$5:$I$304,"Yes")</f>
        <v>0</v>
      </c>
    </row>
    <row r="10" customFormat="false" ht="15" hidden="false" customHeight="false" outlineLevel="0" collapsed="false">
      <c r="A10" s="9" t="s">
        <v>45</v>
      </c>
      <c r="B10" s="9" t="n">
        <f aca="false">COUNTIFS('Paper Log'!$B$5:$B$104,A10,'Paper Log'!$G$5:$G$104,"&lt;&gt;")</f>
        <v>0</v>
      </c>
      <c r="C10" s="8" t="str">
        <f aca="false">IFERROR(AVERAGEIFS('Paper Log'!$G$5:$G$104,'Paper Log'!$B$5:$B$104,A10),"")</f>
        <v/>
      </c>
      <c r="D10" s="8" t="str">
        <f aca="false">IF(B10=0,"",SUMPRODUCT(MAX(('Paper Log'!$B$5:$B$104=A10)*'Paper Log'!$O$5:$O$104)))</f>
        <v/>
      </c>
      <c r="E10" s="8" t="str">
        <f aca="false">IF(B10=0,"",LOOKUP(2,1/(('Paper Log'!$B$5:$B$104=A10)*('Paper Log'!$G$5:$G$104&lt;&gt;"")),'Paper Log'!$G$5:$G$104))</f>
        <v/>
      </c>
      <c r="F10" s="9" t="n">
        <f aca="false">COUNTIF('Error Log'!$B$5:$B$304,A10)</f>
        <v>0</v>
      </c>
      <c r="G10" s="9" t="n">
        <f aca="false">COUNTIFS('Error Log'!$B$5:$B$304,A10,'Error Log'!$I$5:$I$304,"Yes")</f>
        <v>0</v>
      </c>
    </row>
    <row r="11" customFormat="false" ht="15" hidden="false" customHeight="false" outlineLevel="0" collapsed="false">
      <c r="A11" s="9" t="s">
        <v>46</v>
      </c>
      <c r="B11" s="9" t="n">
        <f aca="false">COUNTIFS('Paper Log'!$B$5:$B$104,A11,'Paper Log'!$G$5:$G$104,"&lt;&gt;")</f>
        <v>0</v>
      </c>
      <c r="C11" s="8" t="str">
        <f aca="false">IFERROR(AVERAGEIFS('Paper Log'!$G$5:$G$104,'Paper Log'!$B$5:$B$104,A11),"")</f>
        <v/>
      </c>
      <c r="D11" s="8" t="str">
        <f aca="false">IF(B11=0,"",SUMPRODUCT(MAX(('Paper Log'!$B$5:$B$104=A11)*'Paper Log'!$O$5:$O$104)))</f>
        <v/>
      </c>
      <c r="E11" s="8" t="str">
        <f aca="false">IF(B11=0,"",LOOKUP(2,1/(('Paper Log'!$B$5:$B$104=A11)*('Paper Log'!$G$5:$G$104&lt;&gt;"")),'Paper Log'!$G$5:$G$104))</f>
        <v/>
      </c>
      <c r="F11" s="9" t="n">
        <f aca="false">COUNTIF('Error Log'!$B$5:$B$304,A11)</f>
        <v>0</v>
      </c>
      <c r="G11" s="9" t="n">
        <f aca="false">COUNTIFS('Error Log'!$B$5:$B$304,A11,'Error Log'!$I$5:$I$304,"Yes")</f>
        <v>0</v>
      </c>
    </row>
    <row r="12" customFormat="false" ht="15" hidden="false" customHeight="false" outlineLevel="0" collapsed="false">
      <c r="A12" s="9" t="s">
        <v>47</v>
      </c>
      <c r="B12" s="9" t="n">
        <f aca="false">COUNTIFS('Paper Log'!$B$5:$B$104,A12,'Paper Log'!$G$5:$G$104,"&lt;&gt;")</f>
        <v>0</v>
      </c>
      <c r="C12" s="8" t="str">
        <f aca="false">IFERROR(AVERAGEIFS('Paper Log'!$G$5:$G$104,'Paper Log'!$B$5:$B$104,A12),"")</f>
        <v/>
      </c>
      <c r="D12" s="8" t="str">
        <f aca="false">IF(B12=0,"",SUMPRODUCT(MAX(('Paper Log'!$B$5:$B$104=A12)*'Paper Log'!$O$5:$O$104)))</f>
        <v/>
      </c>
      <c r="E12" s="8" t="str">
        <f aca="false">IF(B12=0,"",LOOKUP(2,1/(('Paper Log'!$B$5:$B$104=A12)*('Paper Log'!$G$5:$G$104&lt;&gt;"")),'Paper Log'!$G$5:$G$104))</f>
        <v/>
      </c>
      <c r="F12" s="9" t="n">
        <f aca="false">COUNTIF('Error Log'!$B$5:$B$304,A12)</f>
        <v>0</v>
      </c>
      <c r="G12" s="9" t="n">
        <f aca="false">COUNTIFS('Error Log'!$B$5:$B$304,A12,'Error Log'!$I$5:$I$304,"Yes")</f>
        <v>0</v>
      </c>
    </row>
    <row r="13" customFormat="false" ht="15" hidden="false" customHeight="false" outlineLevel="0" collapsed="false">
      <c r="A13" s="9" t="s">
        <v>48</v>
      </c>
      <c r="B13" s="9" t="n">
        <f aca="false">COUNTIFS('Paper Log'!$B$5:$B$104,A13,'Paper Log'!$G$5:$G$104,"&lt;&gt;")</f>
        <v>0</v>
      </c>
      <c r="C13" s="8" t="str">
        <f aca="false">IFERROR(AVERAGEIFS('Paper Log'!$G$5:$G$104,'Paper Log'!$B$5:$B$104,A13),"")</f>
        <v/>
      </c>
      <c r="D13" s="8" t="str">
        <f aca="false">IF(B13=0,"",SUMPRODUCT(MAX(('Paper Log'!$B$5:$B$104=A13)*'Paper Log'!$O$5:$O$104)))</f>
        <v/>
      </c>
      <c r="E13" s="8" t="str">
        <f aca="false">IF(B13=0,"",LOOKUP(2,1/(('Paper Log'!$B$5:$B$104=A13)*('Paper Log'!$G$5:$G$104&lt;&gt;"")),'Paper Log'!$G$5:$G$104))</f>
        <v/>
      </c>
      <c r="F13" s="9" t="n">
        <f aca="false">COUNTIF('Error Log'!$B$5:$B$304,A13)</f>
        <v>0</v>
      </c>
      <c r="G13" s="9" t="n">
        <f aca="false">COUNTIFS('Error Log'!$B$5:$B$304,A13,'Error Log'!$I$5:$I$304,"Yes")</f>
        <v>0</v>
      </c>
    </row>
    <row r="14" customFormat="false" ht="15" hidden="false" customHeight="false" outlineLevel="0" collapsed="false">
      <c r="A14" s="9" t="s">
        <v>49</v>
      </c>
      <c r="B14" s="9" t="n">
        <f aca="false">COUNTIFS('Paper Log'!$B$5:$B$104,A14,'Paper Log'!$G$5:$G$104,"&lt;&gt;")</f>
        <v>0</v>
      </c>
      <c r="C14" s="8" t="str">
        <f aca="false">IFERROR(AVERAGEIFS('Paper Log'!$G$5:$G$104,'Paper Log'!$B$5:$B$104,A14),"")</f>
        <v/>
      </c>
      <c r="D14" s="8" t="str">
        <f aca="false">IF(B14=0,"",SUMPRODUCT(MAX(('Paper Log'!$B$5:$B$104=A14)*'Paper Log'!$O$5:$O$104)))</f>
        <v/>
      </c>
      <c r="E14" s="8" t="str">
        <f aca="false">IF(B14=0,"",LOOKUP(2,1/(('Paper Log'!$B$5:$B$104=A14)*('Paper Log'!$G$5:$G$104&lt;&gt;"")),'Paper Log'!$G$5:$G$104))</f>
        <v/>
      </c>
      <c r="F14" s="9" t="n">
        <f aca="false">COUNTIF('Error Log'!$B$5:$B$304,A14)</f>
        <v>0</v>
      </c>
      <c r="G14" s="9" t="n">
        <f aca="false">COUNTIFS('Error Log'!$B$5:$B$304,A14,'Error Log'!$I$5:$I$304,"Yes")</f>
        <v>0</v>
      </c>
    </row>
    <row r="15" customFormat="false" ht="15" hidden="false" customHeight="false" outlineLevel="0" collapsed="false">
      <c r="A15" s="9" t="s">
        <v>50</v>
      </c>
      <c r="B15" s="9" t="n">
        <f aca="false">COUNTIFS('Paper Log'!$B$5:$B$104,A15,'Paper Log'!$G$5:$G$104,"&lt;&gt;")</f>
        <v>0</v>
      </c>
      <c r="C15" s="8" t="str">
        <f aca="false">IFERROR(AVERAGEIFS('Paper Log'!$G$5:$G$104,'Paper Log'!$B$5:$B$104,A15),"")</f>
        <v/>
      </c>
      <c r="D15" s="8" t="str">
        <f aca="false">IF(B15=0,"",SUMPRODUCT(MAX(('Paper Log'!$B$5:$B$104=A15)*'Paper Log'!$O$5:$O$104)))</f>
        <v/>
      </c>
      <c r="E15" s="8" t="str">
        <f aca="false">IF(B15=0,"",LOOKUP(2,1/(('Paper Log'!$B$5:$B$104=A15)*('Paper Log'!$G$5:$G$104&lt;&gt;"")),'Paper Log'!$G$5:$G$104))</f>
        <v/>
      </c>
      <c r="F15" s="9" t="n">
        <f aca="false">COUNTIF('Error Log'!$B$5:$B$304,A15)</f>
        <v>0</v>
      </c>
      <c r="G15" s="9" t="n">
        <f aca="false">COUNTIFS('Error Log'!$B$5:$B$304,A15,'Error Log'!$I$5:$I$304,"Yes")</f>
        <v>0</v>
      </c>
    </row>
    <row r="18" customFormat="false" ht="15" hidden="false" customHeight="false" outlineLevel="0" collapsed="false">
      <c r="A18" s="10" t="s">
        <v>27</v>
      </c>
      <c r="B18" s="10" t="s">
        <v>51</v>
      </c>
      <c r="C18" s="10" t="s">
        <v>28</v>
      </c>
    </row>
    <row r="19" customFormat="false" ht="15" hidden="false" customHeight="false" outlineLevel="0" collapsed="false">
      <c r="A19" s="9" t="s">
        <v>52</v>
      </c>
      <c r="B19" s="9" t="n">
        <f aca="false">COUNTIF('Error Log'!$E$5:$E$304,A19)</f>
        <v>0</v>
      </c>
      <c r="C19" s="9" t="n">
        <f aca="false">SUMIF('Error Log'!$E$5:$E$304,A19,'Error Log'!$F$5:$F$304)</f>
        <v>0</v>
      </c>
    </row>
    <row r="20" customFormat="false" ht="15" hidden="false" customHeight="false" outlineLevel="0" collapsed="false">
      <c r="A20" s="9" t="s">
        <v>53</v>
      </c>
      <c r="B20" s="9" t="n">
        <f aca="false">COUNTIF('Error Log'!$E$5:$E$304,A20)</f>
        <v>0</v>
      </c>
      <c r="C20" s="9" t="n">
        <f aca="false">SUMIF('Error Log'!$E$5:$E$304,A20,'Error Log'!$F$5:$F$304)</f>
        <v>0</v>
      </c>
    </row>
    <row r="21" customFormat="false" ht="15" hidden="false" customHeight="false" outlineLevel="0" collapsed="false">
      <c r="A21" s="9" t="s">
        <v>54</v>
      </c>
      <c r="B21" s="9" t="n">
        <f aca="false">COUNTIF('Error Log'!$E$5:$E$304,A21)</f>
        <v>0</v>
      </c>
      <c r="C21" s="9" t="n">
        <f aca="false">SUMIF('Error Log'!$E$5:$E$304,A21,'Error Log'!$F$5:$F$304)</f>
        <v>0</v>
      </c>
    </row>
    <row r="22" customFormat="false" ht="15" hidden="false" customHeight="false" outlineLevel="0" collapsed="false">
      <c r="A22" s="9" t="s">
        <v>55</v>
      </c>
      <c r="B22" s="9" t="n">
        <f aca="false">COUNTIF('Error Log'!$E$5:$E$304,A22)</f>
        <v>0</v>
      </c>
      <c r="C22" s="9" t="n">
        <f aca="false">SUMIF('Error Log'!$E$5:$E$304,A22,'Error Log'!$F$5:$F$304)</f>
        <v>0</v>
      </c>
    </row>
    <row r="24" customFormat="false" ht="15" hidden="false" customHeight="false" outlineLevel="0" collapsed="false">
      <c r="A24" s="10" t="s">
        <v>56</v>
      </c>
      <c r="B24" s="10" t="str">
        <f aca="false">IF(SUM(C19:C22)=0,"",INDEX(A19:A22,MATCH(MAX(C19:C22),C19:C22,0)))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40</v>
      </c>
      <c r="B1" s="0" t="s">
        <v>57</v>
      </c>
      <c r="C1" s="0" t="s">
        <v>52</v>
      </c>
      <c r="D1" s="0" t="s">
        <v>58</v>
      </c>
    </row>
    <row r="2" customFormat="false" ht="15" hidden="false" customHeight="false" outlineLevel="0" collapsed="false">
      <c r="A2" s="0" t="s">
        <v>41</v>
      </c>
      <c r="B2" s="0" t="s">
        <v>59</v>
      </c>
      <c r="C2" s="0" t="s">
        <v>53</v>
      </c>
      <c r="D2" s="0" t="s">
        <v>60</v>
      </c>
    </row>
    <row r="3" customFormat="false" ht="15" hidden="false" customHeight="false" outlineLevel="0" collapsed="false">
      <c r="A3" s="0" t="s">
        <v>42</v>
      </c>
      <c r="B3" s="0" t="s">
        <v>61</v>
      </c>
      <c r="C3" s="0" t="s">
        <v>54</v>
      </c>
    </row>
    <row r="4" customFormat="false" ht="15" hidden="false" customHeight="false" outlineLevel="0" collapsed="false">
      <c r="A4" s="0" t="s">
        <v>43</v>
      </c>
      <c r="B4" s="0" t="s">
        <v>62</v>
      </c>
      <c r="C4" s="0" t="s">
        <v>55</v>
      </c>
    </row>
    <row r="5" customFormat="false" ht="15" hidden="false" customHeight="false" outlineLevel="0" collapsed="false">
      <c r="A5" s="0" t="s">
        <v>44</v>
      </c>
    </row>
    <row r="6" customFormat="false" ht="15" hidden="false" customHeight="false" outlineLevel="0" collapsed="false">
      <c r="A6" s="0" t="s">
        <v>45</v>
      </c>
    </row>
    <row r="7" customFormat="false" ht="15" hidden="false" customHeight="false" outlineLevel="0" collapsed="false">
      <c r="A7" s="0" t="s">
        <v>46</v>
      </c>
    </row>
    <row r="8" customFormat="false" ht="15" hidden="false" customHeight="false" outlineLevel="0" collapsed="false">
      <c r="A8" s="0" t="s">
        <v>47</v>
      </c>
    </row>
    <row r="9" customFormat="false" ht="15" hidden="false" customHeight="false" outlineLevel="0" collapsed="false">
      <c r="A9" s="0" t="s">
        <v>48</v>
      </c>
    </row>
    <row r="10" customFormat="false" ht="15" hidden="false" customHeight="false" outlineLevel="0" collapsed="false">
      <c r="A10" s="0" t="s">
        <v>49</v>
      </c>
    </row>
    <row r="11" customFormat="false" ht="15" hidden="false" customHeight="false" outlineLevel="0" collapsed="false">
      <c r="A11" s="0" t="s">
        <v>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2026-10-21T08:16:05Z</dcterms:created>
  <dc:creator>openpyxl</dc:creator>
  <dc:description/>
  <dc:language>en-US</dc:language>
  <cp:lastModifiedBy/>
  <dcterms:modified xsi:type="dcterms:W3CDTF">2026-10-21T08:16:08Z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